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 firstSheet="3" activeTab="3"/>
  </bookViews>
  <sheets>
    <sheet name="Sheet1" sheetId="1" state="hidden" r:id="rId1"/>
    <sheet name="简洁版" sheetId="2" state="hidden" r:id="rId2"/>
    <sheet name="明细版" sheetId="3" state="hidden" r:id="rId3"/>
    <sheet name="采购内容" sheetId="6" r:id="rId4"/>
  </sheets>
  <definedNames>
    <definedName name="_xlnm._FilterDatabase" localSheetId="1" hidden="1">简洁版!$A$2:$H$55</definedName>
    <definedName name="_xlnm._FilterDatabase" localSheetId="2" hidden="1">明细版!$B$2:$Z$55</definedName>
    <definedName name="_xlnm._FilterDatabase" localSheetId="3" hidden="1">采购内容!$A$1:$E$44</definedName>
  </definedNames>
  <calcPr calcId="144525"/>
</workbook>
</file>

<file path=xl/sharedStrings.xml><?xml version="1.0" encoding="utf-8"?>
<sst xmlns="http://schemas.openxmlformats.org/spreadsheetml/2006/main" count="717" uniqueCount="356">
  <si>
    <t>单位</t>
  </si>
  <si>
    <t>子活动名称</t>
  </si>
  <si>
    <t>资产名称</t>
  </si>
  <si>
    <t>政采品目编码</t>
  </si>
  <si>
    <t>规格型号</t>
  </si>
  <si>
    <t>使用方向说明</t>
  </si>
  <si>
    <t>数量</t>
  </si>
  <si>
    <t>单价（元）</t>
  </si>
  <si>
    <t>申报金额（元）</t>
  </si>
  <si>
    <t>申报依据</t>
  </si>
  <si>
    <t>备注</t>
  </si>
  <si>
    <t>请购明细表</t>
  </si>
  <si>
    <t>序号</t>
  </si>
  <si>
    <t>平台类别</t>
  </si>
  <si>
    <t>设备名称</t>
  </si>
  <si>
    <t>设备单价（万元）</t>
  </si>
  <si>
    <t>购置数量（台、套）</t>
  </si>
  <si>
    <t>资产总价（万元）</t>
  </si>
  <si>
    <t>管理部门</t>
  </si>
  <si>
    <t xml:space="preserve">材料开发平台      
</t>
  </si>
  <si>
    <t>台式扫描电子显微镜（进口）</t>
  </si>
  <si>
    <t>仪器处</t>
  </si>
  <si>
    <t>真空退火炉</t>
  </si>
  <si>
    <t>超速冷冻离心机</t>
  </si>
  <si>
    <t xml:space="preserve"> 超声破碎仪</t>
  </si>
  <si>
    <t>等离子体清洗机</t>
  </si>
  <si>
    <t>紫外交联仪</t>
  </si>
  <si>
    <t>冷冻干燥机</t>
  </si>
  <si>
    <t>旋转蒸发仪</t>
  </si>
  <si>
    <t>立式半圆形行星球磨机</t>
  </si>
  <si>
    <t>匀胶机</t>
  </si>
  <si>
    <t>荧光分光光度计（进口）</t>
  </si>
  <si>
    <t>紫外可见分光光度计</t>
  </si>
  <si>
    <t>压电分析仪</t>
  </si>
  <si>
    <t>电化学工作站</t>
  </si>
  <si>
    <t>四探针导电率测试仪</t>
  </si>
  <si>
    <t>电晕高压极化仪</t>
  </si>
  <si>
    <t>金相显微镜</t>
  </si>
  <si>
    <t>精密电子天平</t>
  </si>
  <si>
    <t>加热磁力搅拌器</t>
  </si>
  <si>
    <t>超纯水机</t>
  </si>
  <si>
    <t>工务处</t>
  </si>
  <si>
    <t>通风橱</t>
  </si>
  <si>
    <t>鼓风干燥箱</t>
  </si>
  <si>
    <t xml:space="preserve">力电测试平台      
</t>
  </si>
  <si>
    <t>示波器（进口）</t>
  </si>
  <si>
    <t>静电计（进口）</t>
  </si>
  <si>
    <t>阻抗分析仪</t>
  </si>
  <si>
    <t>工作站</t>
  </si>
  <si>
    <t>信息管理部</t>
  </si>
  <si>
    <t>电脑？</t>
  </si>
  <si>
    <t>数字源表（进口）</t>
  </si>
  <si>
    <t>国产示波器</t>
  </si>
  <si>
    <t>功率放大器</t>
  </si>
  <si>
    <t>力学测试仪（进口）</t>
  </si>
  <si>
    <t>线性马达（进口）</t>
  </si>
  <si>
    <t xml:space="preserve">机械加工平台    
</t>
  </si>
  <si>
    <t>聚对二甲苯沉积系统（进口）</t>
  </si>
  <si>
    <t>高真空双靶磁控溅射仪</t>
  </si>
  <si>
    <t>多功能柔性电子打印机</t>
  </si>
  <si>
    <t>仿生灵巧手+机械臂</t>
  </si>
  <si>
    <t>光固化3D打印机（进口）</t>
  </si>
  <si>
    <t>热熔3D打印机</t>
  </si>
  <si>
    <t>激光切割机</t>
  </si>
  <si>
    <t>激光打标机</t>
  </si>
  <si>
    <t>3D扫描仪</t>
  </si>
  <si>
    <t>静电纺丝机（基础）</t>
  </si>
  <si>
    <t>微流泵</t>
  </si>
  <si>
    <t xml:space="preserve">生物医学平台
</t>
  </si>
  <si>
    <t>单分散微球制造仪</t>
  </si>
  <si>
    <t>器官芯片流控系统</t>
  </si>
  <si>
    <t>微流控芯片对准键合仪</t>
  </si>
  <si>
    <t>真空热压键合机</t>
  </si>
  <si>
    <t>超低温冰箱（-80摄氏度）</t>
  </si>
  <si>
    <t>细胞在线培养盒</t>
  </si>
  <si>
    <t>液氮罐</t>
  </si>
  <si>
    <t>高精度 自驱动流控仪</t>
  </si>
  <si>
    <t>摇摆灌注仪</t>
  </si>
  <si>
    <r>
      <rPr>
        <sz val="11"/>
        <rFont val="微软雅黑"/>
        <charset val="134"/>
      </rPr>
      <t>CO</t>
    </r>
    <r>
      <rPr>
        <vertAlign val="subscript"/>
        <sz val="11"/>
        <rFont val="微软雅黑"/>
        <charset val="134"/>
      </rPr>
      <t>2</t>
    </r>
    <r>
      <rPr>
        <sz val="11"/>
        <rFont val="微软雅黑"/>
        <charset val="134"/>
      </rPr>
      <t>培养箱</t>
    </r>
  </si>
  <si>
    <t>合计</t>
  </si>
  <si>
    <t>一、采购预算信息</t>
  </si>
  <si>
    <t>设备编号</t>
  </si>
  <si>
    <t>纸质合同价（元）</t>
  </si>
  <si>
    <t>最终货款总金额（元）</t>
  </si>
  <si>
    <t>型号（主要规格参数等）</t>
  </si>
  <si>
    <t>设备类型（通用设备或专用设备）</t>
  </si>
  <si>
    <t>用途说明</t>
  </si>
  <si>
    <t>请购案号</t>
  </si>
  <si>
    <t>日期</t>
  </si>
  <si>
    <t>材料编号</t>
  </si>
  <si>
    <t>品名规格</t>
  </si>
  <si>
    <t>JCM-7000 NeoScope</t>
  </si>
  <si>
    <t>通用</t>
  </si>
  <si>
    <t>桌面级SEM使用方便，功能多样。可构建自主高效的微观表征能力体系</t>
  </si>
  <si>
    <t>00001GA10426041</t>
  </si>
  <si>
    <t>台式扫描电子显微镜</t>
  </si>
  <si>
    <t>台</t>
  </si>
  <si>
    <r>
      <rPr>
        <sz val="10.5"/>
        <rFont val="宋体"/>
        <charset val="134"/>
      </rPr>
      <t>设备型号：</t>
    </r>
    <r>
      <rPr>
        <sz val="10.5"/>
        <rFont val="Arial"/>
        <charset val="134"/>
      </rPr>
      <t>JCM-7000 NeoScope</t>
    </r>
    <r>
      <rPr>
        <sz val="10.5"/>
        <rFont val="宋体"/>
        <charset val="134"/>
      </rPr>
      <t>（进口）</t>
    </r>
  </si>
  <si>
    <t>VTHK400</t>
  </si>
  <si>
    <t>用于材料的固化合成、薄膜材料的退火处理以释放应力，可真空环境或充入惰性气体</t>
  </si>
  <si>
    <t>泰科诺</t>
  </si>
  <si>
    <t>00010GA10440044</t>
  </si>
  <si>
    <r>
      <rPr>
        <sz val="10.5"/>
        <rFont val="宋体"/>
        <charset val="134"/>
      </rPr>
      <t>设备型号：</t>
    </r>
    <r>
      <rPr>
        <sz val="10.5"/>
        <rFont val="Arial"/>
        <charset val="134"/>
      </rPr>
      <t>VTHK400</t>
    </r>
  </si>
  <si>
    <t>H1750R</t>
  </si>
  <si>
    <t>用于样本分析和分离</t>
  </si>
  <si>
    <t>湖南湘仪仪器有限公司</t>
  </si>
  <si>
    <t>00011GA10440055</t>
  </si>
  <si>
    <r>
      <rPr>
        <sz val="10.5"/>
        <rFont val="宋体"/>
        <charset val="134"/>
      </rPr>
      <t>设备型号：</t>
    </r>
    <r>
      <rPr>
        <sz val="10.5"/>
        <rFont val="Arial"/>
        <charset val="134"/>
      </rPr>
      <t>H1750R</t>
    </r>
  </si>
  <si>
    <t>HX-1200E</t>
  </si>
  <si>
    <t>用于生命科学、制药和材料化学等领域样品的裂解、乳化、均质、破碎</t>
  </si>
  <si>
    <t>上海沪析实业有限公司</t>
  </si>
  <si>
    <t>00012GA10440236</t>
  </si>
  <si>
    <t>超声破碎仪</t>
  </si>
  <si>
    <r>
      <rPr>
        <sz val="10.5"/>
        <rFont val="宋体"/>
        <charset val="134"/>
      </rPr>
      <t>设备型号：</t>
    </r>
    <r>
      <rPr>
        <sz val="10.5"/>
        <rFont val="Arial"/>
        <charset val="134"/>
      </rPr>
      <t>HX-1200E</t>
    </r>
  </si>
  <si>
    <t>GD-5</t>
  </si>
  <si>
    <t>材料表面处理</t>
  </si>
  <si>
    <t>深圳方瑞</t>
  </si>
  <si>
    <t>00013GA10440251</t>
  </si>
  <si>
    <r>
      <rPr>
        <sz val="10.5"/>
        <rFont val="宋体"/>
        <charset val="134"/>
      </rPr>
      <t>设备型号：</t>
    </r>
    <r>
      <rPr>
        <sz val="10.5"/>
        <rFont val="Arial"/>
        <charset val="134"/>
      </rPr>
      <t>GD-5</t>
    </r>
  </si>
  <si>
    <t>UCL-3500</t>
  </si>
  <si>
    <t>凝胶光固化加工成型</t>
  </si>
  <si>
    <t>美国Spectronics公司</t>
  </si>
  <si>
    <t>00014GA10440262</t>
  </si>
  <si>
    <r>
      <rPr>
        <sz val="10.5"/>
        <rFont val="宋体"/>
        <charset val="134"/>
      </rPr>
      <t>设备型号：</t>
    </r>
    <r>
      <rPr>
        <sz val="10.5"/>
        <rFont val="Arial"/>
        <charset val="134"/>
      </rPr>
      <t>UCL-3500</t>
    </r>
  </si>
  <si>
    <t>HXLG-10-50B</t>
  </si>
  <si>
    <t>材料冷冻干燥处理</t>
  </si>
  <si>
    <r>
      <rPr>
        <b/>
        <sz val="11"/>
        <rFont val="微软雅黑"/>
        <charset val="134"/>
      </rPr>
      <t>四环冻干 (SHFD)</t>
    </r>
    <r>
      <rPr>
        <b/>
        <sz val="11"/>
        <rFont val="Times New Roman"/>
        <charset val="134"/>
      </rPr>
      <t>​</t>
    </r>
  </si>
  <si>
    <t>00015GA10440063</t>
  </si>
  <si>
    <r>
      <rPr>
        <sz val="10.5"/>
        <rFont val="宋体"/>
        <charset val="134"/>
      </rPr>
      <t>设备型号：</t>
    </r>
    <r>
      <rPr>
        <sz val="10.5"/>
        <rFont val="Arial"/>
        <charset val="134"/>
      </rPr>
      <t>HXLG-10-50B</t>
    </r>
  </si>
  <si>
    <t>RV-211A</t>
  </si>
  <si>
    <t>化学合成实验用，提纯需要的产物</t>
  </si>
  <si>
    <t>德国IKA</t>
  </si>
  <si>
    <t>00016GA10440074</t>
  </si>
  <si>
    <r>
      <rPr>
        <sz val="10.5"/>
        <rFont val="宋体"/>
        <charset val="134"/>
      </rPr>
      <t>设备型号：</t>
    </r>
    <r>
      <rPr>
        <sz val="10.5"/>
        <rFont val="Arial"/>
        <charset val="134"/>
      </rPr>
      <t>RV-211A</t>
    </r>
  </si>
  <si>
    <t>XQM-2A</t>
  </si>
  <si>
    <t>破碎材料、组织，制备微米、纳米材料</t>
  </si>
  <si>
    <t>长沙天创球磨机</t>
  </si>
  <si>
    <t>00017GA10440085</t>
  </si>
  <si>
    <r>
      <rPr>
        <sz val="10.5"/>
        <rFont val="宋体"/>
        <charset val="134"/>
      </rPr>
      <t>设备型号：</t>
    </r>
    <r>
      <rPr>
        <sz val="10.5"/>
        <rFont val="Arial"/>
        <charset val="134"/>
      </rPr>
      <t>XQM-2A</t>
    </r>
  </si>
  <si>
    <t>KW-4T</t>
  </si>
  <si>
    <t>旋涂、匀胶</t>
  </si>
  <si>
    <t>中国科学院微电子研究所</t>
  </si>
  <si>
    <t>00018GA10440096</t>
  </si>
  <si>
    <r>
      <rPr>
        <sz val="10.5"/>
        <rFont val="宋体"/>
        <charset val="134"/>
      </rPr>
      <t>设备型号：</t>
    </r>
    <r>
      <rPr>
        <sz val="10.5"/>
        <rFont val="Arial"/>
        <charset val="134"/>
      </rPr>
      <t>KW-4T</t>
    </r>
  </si>
  <si>
    <t>RF-6000</t>
  </si>
  <si>
    <t>00004GA10440002</t>
  </si>
  <si>
    <t>荧光分光光度计</t>
  </si>
  <si>
    <r>
      <rPr>
        <sz val="10.5"/>
        <rFont val="宋体"/>
        <charset val="134"/>
      </rPr>
      <t>设备型号：</t>
    </r>
    <r>
      <rPr>
        <sz val="10.5"/>
        <rFont val="Arial"/>
        <charset val="134"/>
      </rPr>
      <t>RF-6000</t>
    </r>
    <r>
      <rPr>
        <sz val="10.5"/>
        <rFont val="宋体"/>
        <charset val="134"/>
      </rPr>
      <t>（进口）</t>
    </r>
  </si>
  <si>
    <t>普析通用 Tu-1901</t>
  </si>
  <si>
    <t>00019GA10440277</t>
  </si>
  <si>
    <r>
      <rPr>
        <sz val="10.5"/>
        <rFont val="宋体"/>
        <charset val="134"/>
      </rPr>
      <t>设备型号：</t>
    </r>
    <r>
      <rPr>
        <sz val="10.5"/>
        <rFont val="Arial"/>
        <charset val="134"/>
      </rPr>
      <t>Tu-1901</t>
    </r>
  </si>
  <si>
    <t>PEAI1000/主要参数：
1.D33 测量范围：0~2000pC/N，量程自动切换；
2.测量精度：≤±2%；
3.力的频率：110Hz；
4.静态力的大小：1~10N 可调，默认 10N；
5.动态力的大小：0.1~0.5N 可调，默认 0.25N；
6.设备具有放电保护功能；
7.压电夹具采用电动控制，可程序调节，上下自动夹持样品；</t>
  </si>
  <si>
    <t>可以在不同加持力下测量样品压电常数d33参数，更精准；</t>
  </si>
  <si>
    <t>杨兴鹏，18207135787</t>
  </si>
  <si>
    <t>00020GA10440108</t>
  </si>
  <si>
    <r>
      <rPr>
        <sz val="10.5"/>
        <rFont val="宋体"/>
        <charset val="134"/>
      </rPr>
      <t>设备型号：</t>
    </r>
    <r>
      <rPr>
        <sz val="10.5"/>
        <rFont val="Arial"/>
        <charset val="134"/>
      </rPr>
      <t>PEAI1000</t>
    </r>
  </si>
  <si>
    <t>6210F</t>
  </si>
  <si>
    <t>电化学测试表征设备</t>
  </si>
  <si>
    <t>郑州世瑞思仪器科技</t>
  </si>
  <si>
    <t>00021GA10440289</t>
  </si>
  <si>
    <r>
      <rPr>
        <sz val="10.5"/>
        <rFont val="宋体"/>
        <charset val="134"/>
      </rPr>
      <t>设备型号：</t>
    </r>
    <r>
      <rPr>
        <sz val="10.5"/>
        <rFont val="Arial"/>
        <charset val="134"/>
      </rPr>
      <t>6210F</t>
    </r>
  </si>
  <si>
    <t>FT-341</t>
  </si>
  <si>
    <t>薄膜，导电凝胶的电导率测量</t>
  </si>
  <si>
    <t>宁波瑞柯析理仪器有限公司</t>
  </si>
  <si>
    <t>00022GA1044029A</t>
  </si>
  <si>
    <r>
      <rPr>
        <sz val="10.5"/>
        <rFont val="宋体"/>
        <charset val="134"/>
      </rPr>
      <t>设备型号：</t>
    </r>
    <r>
      <rPr>
        <sz val="10.5"/>
        <rFont val="Arial"/>
        <charset val="134"/>
      </rPr>
      <t>FT-341</t>
    </r>
  </si>
  <si>
    <t>SPD20KVCP/主要参数：极化方式：
1.电晕极化，非接触极化；
2.极化路数：单路；
3.极化电压：DC 0~20KV可调；
4.电压输出精度：≤5%；
5.最大保护电流：1mA；
6.极化温度：RT-150°C ; 控温精度：±3°C ; 
7.极化模式：常温模式、恒温模式、同步模式；
8.集成化设计，只需要通过唯一按钮就可以任意设置不同的极化条件；</t>
  </si>
  <si>
    <t>可电晕极化粉末和薄膜样品；非接触极化，不易损坏样品；</t>
  </si>
  <si>
    <t>00023GA1044030B</t>
  </si>
  <si>
    <r>
      <rPr>
        <sz val="10.5"/>
        <rFont val="宋体"/>
        <charset val="134"/>
      </rPr>
      <t>设备型号：</t>
    </r>
    <r>
      <rPr>
        <sz val="10.5"/>
        <rFont val="Arial"/>
        <charset val="134"/>
      </rPr>
      <t>SPD20KVCP</t>
    </r>
  </si>
  <si>
    <t>GP-L200-324K</t>
  </si>
  <si>
    <t>常规显微观测设备</t>
  </si>
  <si>
    <t>昆山高品精密仪器有限公司 15051614986</t>
  </si>
  <si>
    <t>00024GA1044011C</t>
  </si>
  <si>
    <r>
      <rPr>
        <sz val="10.5"/>
        <rFont val="宋体"/>
        <charset val="134"/>
      </rPr>
      <t>设备型号：</t>
    </r>
    <r>
      <rPr>
        <sz val="10.5"/>
        <rFont val="Arial"/>
        <charset val="134"/>
      </rPr>
      <t>GP-L200-324K</t>
    </r>
  </si>
  <si>
    <t>MX205（量程为82/220g，可读性为0.01/0.1mg）</t>
  </si>
  <si>
    <t>称量试剂</t>
  </si>
  <si>
    <t>METTLER TOLEDO</t>
  </si>
  <si>
    <t>00025GA1044012D</t>
  </si>
  <si>
    <r>
      <rPr>
        <sz val="10.5"/>
        <rFont val="宋体"/>
        <charset val="134"/>
      </rPr>
      <t>设备型号：</t>
    </r>
    <r>
      <rPr>
        <sz val="10.5"/>
        <rFont val="Arial"/>
        <charset val="134"/>
      </rPr>
      <t>MX205</t>
    </r>
  </si>
  <si>
    <t>MS7-H550-Pro</t>
  </si>
  <si>
    <t>溶液搅拌</t>
  </si>
  <si>
    <t>DLAB</t>
  </si>
  <si>
    <t>00026GA1044031E</t>
  </si>
  <si>
    <r>
      <rPr>
        <sz val="10.5"/>
        <rFont val="宋体"/>
        <charset val="134"/>
      </rPr>
      <t>设备型号：</t>
    </r>
    <r>
      <rPr>
        <sz val="10.5"/>
        <rFont val="Arial"/>
        <charset val="134"/>
      </rPr>
      <t>MS7-H550-Pro</t>
    </r>
  </si>
  <si>
    <t>UPR-II-10TNZP</t>
  </si>
  <si>
    <t>用于分析试剂及药品配置、稀释等</t>
  </si>
  <si>
    <t>北京优普超纯科技有限公司</t>
  </si>
  <si>
    <t>00027GA1044032F</t>
  </si>
  <si>
    <r>
      <rPr>
        <sz val="10.5"/>
        <rFont val="宋体"/>
        <charset val="134"/>
      </rPr>
      <t>设备型号：</t>
    </r>
    <r>
      <rPr>
        <sz val="10.5"/>
        <rFont val="Arial"/>
        <charset val="134"/>
      </rPr>
      <t>UPR-II-10TNZP</t>
    </r>
  </si>
  <si>
    <t>全钢通风橱（1500＊850＊2350）</t>
  </si>
  <si>
    <t>有气味实验用</t>
  </si>
  <si>
    <t>迈锐斯</t>
  </si>
  <si>
    <t>00028GA1044013G</t>
  </si>
  <si>
    <t>设备型号：全钢</t>
  </si>
  <si>
    <t xml:space="preserve">DHG-9140A (136L)  </t>
  </si>
  <si>
    <t>器皿、样品干燥</t>
  </si>
  <si>
    <t>泰斯特</t>
  </si>
  <si>
    <t>00029GA1044033H</t>
  </si>
  <si>
    <r>
      <rPr>
        <sz val="10.5"/>
        <rFont val="宋体"/>
        <charset val="134"/>
      </rPr>
      <t>设备型号：</t>
    </r>
    <r>
      <rPr>
        <sz val="10.5"/>
        <rFont val="Arial"/>
        <charset val="134"/>
      </rPr>
      <t>DHG-9140A</t>
    </r>
  </si>
  <si>
    <t>waverunner8108HD
12位ADC，1GHz带宽，10GHz/Ch采样率
TeledyneLecroy美国力科</t>
  </si>
  <si>
    <t>常规电测量设备</t>
  </si>
  <si>
    <t>任洁18600082068 北京松鼎科技有限公司</t>
  </si>
  <si>
    <t>00003GA10440191</t>
  </si>
  <si>
    <t>示波器</t>
  </si>
  <si>
    <r>
      <rPr>
        <sz val="10.5"/>
        <rFont val="宋体"/>
        <charset val="134"/>
      </rPr>
      <t>设备型号：</t>
    </r>
    <r>
      <rPr>
        <sz val="10.5"/>
        <rFont val="Arial"/>
        <charset val="134"/>
      </rPr>
      <t>waverunner8108HD</t>
    </r>
    <r>
      <rPr>
        <sz val="10.5"/>
        <rFont val="宋体"/>
        <charset val="134"/>
      </rPr>
      <t>（进口）</t>
    </r>
  </si>
  <si>
    <t>Keithley 6517B</t>
  </si>
  <si>
    <t>00005GA10440203</t>
  </si>
  <si>
    <t>静电计</t>
  </si>
  <si>
    <r>
      <rPr>
        <sz val="10.5"/>
        <rFont val="宋体"/>
        <charset val="134"/>
      </rPr>
      <t>设备型号：</t>
    </r>
    <r>
      <rPr>
        <sz val="10.5"/>
        <rFont val="Arial"/>
        <charset val="134"/>
      </rPr>
      <t>Keithley 6517B</t>
    </r>
    <r>
      <rPr>
        <sz val="10.5"/>
        <rFont val="宋体"/>
        <charset val="134"/>
      </rPr>
      <t>（进口）</t>
    </r>
  </si>
  <si>
    <t>同惠TH2851</t>
  </si>
  <si>
    <t>电参数测量、分析</t>
  </si>
  <si>
    <t>https://item.taobao.com/item.htm?app=weixin&amp;bc_fl_src=share-1041250075975763-2-1&amp;bxsign=scdsUokVGJjG38gRG9FEFQtcdhXzR3DQkT6PpKwTOWwLQxijTNmnz4NhLaLChzZcrtAjz9pEDbrX8G081uFJ3_rb5ppnWX9y2T3_GIFrDXjGfFnqJeTSn-ub9WmONMP6WGf&amp;cpp=1&amp;h5_spm=a-tb-item.b-tb-item&amp;id=974587041280&amp;share_crt_v=1&amp;shareurl=true&amp;short_name=h.SaPEisXN4dY5oWx&amp;skuId=6092165634519&amp;sp_tk=Z3JacTRKVkNEd1E%3D&amp;spm=a2159r.13376460.0.0&amp;tbSocialPopKey=shareItem&amp;tk=grZq4JVCDwQ&amp;un=4edae5a24a672cf84b3a4c4170b47de1&amp;un_site=0&amp;ut_sk=1.aJcfWoxnCp0DADQM4dZuIQrs_21646297_1757314377630.TaoPassword-WeiXin.1&amp;wxsign=tbwH5ndVqrMAdjoodrhUhid6vp_nVM-yHYXuWVSdp3F6OWQfhFA3HzlzhvUeGRhDZfOHT5wKf_6bgC-f_zD44h1ODgGnURHLCPqzu4n9-Qpud8W3bdGCJIWl__V0EvXBABa&amp;x-ssr=true</t>
  </si>
  <si>
    <t>00030GA1044014I</t>
  </si>
  <si>
    <t>设备型号：同惠</t>
  </si>
  <si>
    <t>DELL Precision 3660
1、主机:戴尔Precision3660塔式工作站
2、CPU:标配1颗英特尔酷睿24核19-13900K22GHz
3、 内存:标配4根32GB DDR54800内存(三星)
4、固态硬盘:1块4TSSD(梵想S790
5、机械硬盘:2块8Tsata35寸硬盘(东芝)
6、 显卡:NVIDIARTX4090-24G
7、电源:1000W(风冷)
8、 三年质保</t>
  </si>
  <si>
    <t>用于信号记录系统的运行，数据的传输、存储与处理</t>
  </si>
  <si>
    <t>DELL</t>
  </si>
  <si>
    <t>00031GA1044015J</t>
  </si>
  <si>
    <r>
      <rPr>
        <sz val="10.5"/>
        <rFont val="宋体"/>
        <charset val="134"/>
      </rPr>
      <t>设备型号：戴尔</t>
    </r>
    <r>
      <rPr>
        <sz val="10.5"/>
        <rFont val="Arial"/>
        <charset val="134"/>
      </rPr>
      <t>Precision 3660</t>
    </r>
  </si>
  <si>
    <t>Keithley 2450</t>
  </si>
  <si>
    <t>北京凡实测控</t>
  </si>
  <si>
    <t>00006GA10440014</t>
  </si>
  <si>
    <t>数字源表</t>
  </si>
  <si>
    <r>
      <rPr>
        <sz val="10.5"/>
        <rFont val="宋体"/>
        <charset val="134"/>
      </rPr>
      <t>设备型号：</t>
    </r>
    <r>
      <rPr>
        <sz val="10.5"/>
        <rFont val="Arial"/>
        <charset val="134"/>
      </rPr>
      <t>Keithley 2450</t>
    </r>
    <r>
      <rPr>
        <sz val="10.5"/>
        <rFont val="宋体"/>
        <charset val="134"/>
      </rPr>
      <t>（进口）</t>
    </r>
  </si>
  <si>
    <t>普源MHO5104</t>
  </si>
  <si>
    <t>1GHz，4GSa/s，4CH，12bit，带LA&amp;AFG</t>
  </si>
  <si>
    <t>00032GA1044016K</t>
  </si>
  <si>
    <r>
      <rPr>
        <sz val="10.5"/>
        <rFont val="宋体"/>
        <charset val="134"/>
      </rPr>
      <t>设备型号：普源</t>
    </r>
    <r>
      <rPr>
        <sz val="10.5"/>
        <rFont val="Arial"/>
        <charset val="134"/>
      </rPr>
      <t>MHO5104</t>
    </r>
  </si>
  <si>
    <t>ATA-1372A</t>
  </si>
  <si>
    <t>用于压电陶瓷片的驱动，功率放大</t>
  </si>
  <si>
    <t>西安安泰电子</t>
  </si>
  <si>
    <t>00033GA1044034L</t>
  </si>
  <si>
    <r>
      <rPr>
        <sz val="10.5"/>
        <rFont val="宋体"/>
        <charset val="134"/>
      </rPr>
      <t>设备型号：</t>
    </r>
    <r>
      <rPr>
        <sz val="10.5"/>
        <rFont val="Arial"/>
        <charset val="134"/>
      </rPr>
      <t>ATA-1372A</t>
    </r>
  </si>
  <si>
    <t>MARK-10 F105IM</t>
  </si>
  <si>
    <t>常规力学性能表征设备</t>
  </si>
  <si>
    <t>北京吉品时代科技有限公司 13391963537</t>
  </si>
  <si>
    <t>00007GA10440211</t>
  </si>
  <si>
    <t>力学测试仪</t>
  </si>
  <si>
    <r>
      <rPr>
        <sz val="10.5"/>
        <rFont val="宋体"/>
        <charset val="134"/>
      </rPr>
      <t>设备型号：</t>
    </r>
    <r>
      <rPr>
        <sz val="10.5"/>
        <rFont val="Arial"/>
        <charset val="134"/>
      </rPr>
      <t>F305IM+50N</t>
    </r>
    <r>
      <rPr>
        <sz val="10.5"/>
        <rFont val="宋体"/>
        <charset val="134"/>
      </rPr>
      <t>传感器</t>
    </r>
    <r>
      <rPr>
        <sz val="10.5"/>
        <rFont val="Arial"/>
        <charset val="134"/>
      </rPr>
      <t>+1000N</t>
    </r>
    <r>
      <rPr>
        <sz val="10.5"/>
        <rFont val="宋体"/>
        <charset val="134"/>
      </rPr>
      <t>传感器（进口）</t>
    </r>
  </si>
  <si>
    <t>LinMot 最大行程195mm,峰值推力255N</t>
  </si>
  <si>
    <t>线性马达凭借高精度、高响应速度和可控性强的特点，常用于各类实验设备中：例如在材料科学研究中驱动探针进行原子力显微镜（AFM）的表面扫描，实现纳米级精度的物质结构观测；在粒子物理实验里，控制探测器或靶材做精准直线运动以捕捉粒子轨迹；在流体力学研究中，驱动模型或传感器在流场中按预设轨迹移动，获取动态流场数据；在光学实验中，调节镜片、光栅等光学元件的位置，实现激光束的精准对准或干涉实验的参数调控；同时，它也被用于模拟微重力环境下的物体运动、生物细胞拉伸实验等场景，为多学科研究提供稳定可靠的动力与位移控制支持</t>
  </si>
  <si>
    <t>上海创岳LinMot尹燕来</t>
  </si>
  <si>
    <t>00008GA10440032</t>
  </si>
  <si>
    <t>线性马达</t>
  </si>
  <si>
    <t>套</t>
  </si>
  <si>
    <r>
      <rPr>
        <sz val="10.5"/>
        <rFont val="宋体"/>
        <charset val="134"/>
      </rPr>
      <t>设备型号：</t>
    </r>
    <r>
      <rPr>
        <sz val="10.5"/>
        <rFont val="Arial"/>
        <charset val="134"/>
      </rPr>
      <t>DM01-37x120F</t>
    </r>
    <r>
      <rPr>
        <sz val="10.5"/>
        <rFont val="宋体"/>
        <charset val="134"/>
      </rPr>
      <t>（进口）</t>
    </r>
  </si>
  <si>
    <t>SCS PDS2010 Labcoater®3 QUOTATION（49x61x128cm (长/深/高)；沉积腔室
12 英寸直径 X12 英寸高，电抛光不锈钢，带观察窗； 真空泵
流量 8.4 CFM @ 50 Hz / Edwards 直联式旋片泵）</t>
  </si>
  <si>
    <t>用于植入式器件和电子电路板的封装涂层构筑，原料包括Parylene  C N D，其涂层具有优异的生物相容性，绝缘、防腐等特性，沉积厚度可控。</t>
  </si>
  <si>
    <t>北京三吉世纪科技有限公司；13901293272；刘向军</t>
  </si>
  <si>
    <t>00002GA10426081</t>
  </si>
  <si>
    <t>聚对二甲苯沉积系统</t>
  </si>
  <si>
    <r>
      <rPr>
        <sz val="10.5"/>
        <rFont val="宋体"/>
        <charset val="134"/>
      </rPr>
      <t>设备型号：</t>
    </r>
    <r>
      <rPr>
        <sz val="10.5"/>
        <rFont val="Arial"/>
        <charset val="134"/>
      </rPr>
      <t xml:space="preserve">SCS PDS2010 Labcoaterc3 </t>
    </r>
    <r>
      <rPr>
        <sz val="10.5"/>
        <rFont val="宋体"/>
        <charset val="134"/>
      </rPr>
      <t>（进口）</t>
    </r>
  </si>
  <si>
    <t>CIS400TD</t>
  </si>
  <si>
    <t>1.适用于开发纳米级单层、 多层及复合膜层等；2.适用于制备金属膜、 合金膜、 半导体膜、 陶瓷膜、 介质膜等；3.适用于三靶单独溅射、 依次溅射、 共同溅射。</t>
  </si>
  <si>
    <t>上海众濒科技有限公司</t>
  </si>
  <si>
    <t>00034GA1044035M</t>
  </si>
  <si>
    <r>
      <rPr>
        <sz val="10.5"/>
        <rFont val="宋体"/>
        <charset val="134"/>
      </rPr>
      <t>设备型号：</t>
    </r>
    <r>
      <rPr>
        <sz val="10.5"/>
        <rFont val="Arial"/>
        <charset val="134"/>
      </rPr>
      <t>CIS400TD</t>
    </r>
  </si>
  <si>
    <t>MF-DB300
1．打印区域：297*210mm
2．Z轴重复定位精度：±5um
3．XY轴重复定位精度：±5um；
4．机械挤出轴重复定位精度：±30um
5．三轴运动速度：0.1~30mm/s
6．具备高精度直写、狭缝涂布、挤出3D打印三种工艺模块
7．打印观测系统：集成高分辨率工业相机，可观察打印材料和图案的表面形貌
8．异层定位系统：集成高分辨率工业相机，支持直写异层定位
9．紫外固化系统：集成395nm波长的紫外灯
10．基板水平检测系统：集成高精度接触式传感器，实现基板水平检测和直写过程自适应
11．基板真空吸附功能：可提供真空吸附功能保证基材表面平面度
12．基板加热功能：支持最高90℃基板加热
13．支持Bitmap、TIF图形文件、DXF文件和Gerber文件输入
14．支持电子器件图层绘图和设计以及路径规划
15．支持stl文件切片与路径规划
16．支持高精度直写和狭缝涂布功能
17．支持打印前/后处理工序的自定义</t>
  </si>
  <si>
    <t>新一代多功能柔性电子打印机，集成机械挤出直写打印，狭缝涂布和挤出式3D打印三种打印工艺。打印机具有高精度三轴系统和高平整度基板，直写高度控制更精确，打印过程中针头可自适应基板的水平度，可实现在多种基材表面实现点线、面和复杂图形的高精度打印，以及特定3D结枸的打印与UV 固化。</t>
  </si>
  <si>
    <t>上海幂方电子科技有限公司 021-33523066</t>
  </si>
  <si>
    <t>00035GA1044017N</t>
  </si>
  <si>
    <r>
      <rPr>
        <sz val="10.5"/>
        <rFont val="宋体"/>
        <charset val="134"/>
      </rPr>
      <t>设备型号：</t>
    </r>
    <r>
      <rPr>
        <sz val="10.5"/>
        <rFont val="Arial"/>
        <charset val="134"/>
      </rPr>
      <t>MF-DB300</t>
    </r>
  </si>
  <si>
    <t>RH56E2、Realman RM75-6F</t>
  </si>
  <si>
    <t>机械假肢课题</t>
  </si>
  <si>
    <t>李彪13161657869</t>
  </si>
  <si>
    <t>00036GA1044018O</t>
  </si>
  <si>
    <r>
      <rPr>
        <sz val="10.5"/>
        <rFont val="宋体"/>
        <charset val="134"/>
      </rPr>
      <t>仿生灵巧手</t>
    </r>
    <r>
      <rPr>
        <sz val="10.5"/>
        <rFont val="Arial"/>
        <charset val="134"/>
      </rPr>
      <t>+</t>
    </r>
    <r>
      <rPr>
        <sz val="10.5"/>
        <rFont val="宋体"/>
        <charset val="134"/>
      </rPr>
      <t>机械臂</t>
    </r>
  </si>
  <si>
    <r>
      <rPr>
        <sz val="10.5"/>
        <rFont val="宋体"/>
        <charset val="134"/>
      </rPr>
      <t>设备型号：</t>
    </r>
    <r>
      <rPr>
        <sz val="10.5"/>
        <rFont val="Arial"/>
        <charset val="134"/>
      </rPr>
      <t>Realman RM75-6F</t>
    </r>
    <r>
      <rPr>
        <sz val="10.5"/>
        <rFont val="宋体"/>
        <charset val="134"/>
      </rPr>
      <t>；</t>
    </r>
    <r>
      <rPr>
        <sz val="10.5"/>
        <rFont val="Arial"/>
        <charset val="134"/>
      </rPr>
      <t>RH56E2</t>
    </r>
  </si>
  <si>
    <t>Formlabs Form4</t>
  </si>
  <si>
    <t>https://detail.tmall.com/item.htm?abbucket=3&amp;detail_redpacket_pop=true&amp;id=785098614634&amp;ltk2=17522187585061946q4sx6152xb81j4hxcw&amp;ns=1&amp;priceTId=undefined&amp;query=Formlabs%20form4&amp;skuId=5359862628960&amp;spm=a21n57.1.hoverItem.12&amp;utparam=%7B%22aplus_abtest%22%3A%22d682ec547ebfde8c335abd3a053c93f7%22%7D&amp;xxc=taobaoSearch</t>
  </si>
  <si>
    <t>00009GA10440223</t>
  </si>
  <si>
    <r>
      <rPr>
        <sz val="10.5"/>
        <rFont val="宋体"/>
        <charset val="134"/>
      </rPr>
      <t>光固化</t>
    </r>
    <r>
      <rPr>
        <sz val="10.5"/>
        <rFont val="Arial"/>
        <charset val="134"/>
      </rPr>
      <t xml:space="preserve"> 3D </t>
    </r>
    <r>
      <rPr>
        <sz val="10.5"/>
        <rFont val="宋体"/>
        <charset val="134"/>
      </rPr>
      <t>打印机</t>
    </r>
  </si>
  <si>
    <r>
      <rPr>
        <sz val="10.5"/>
        <rFont val="宋体"/>
        <charset val="134"/>
      </rPr>
      <t>设备型号：</t>
    </r>
    <r>
      <rPr>
        <sz val="10.5"/>
        <rFont val="Arial"/>
        <charset val="134"/>
      </rPr>
      <t>Formlabs Form4</t>
    </r>
    <r>
      <rPr>
        <sz val="10.5"/>
        <rFont val="宋体"/>
        <charset val="134"/>
      </rPr>
      <t>（进口）</t>
    </r>
  </si>
  <si>
    <t>H2D</t>
  </si>
  <si>
    <t>https://detail.tmall.com/item.htm?abbucket=3&amp;detail_redpacket_pop=true&amp;fpChannel=101&amp;fpChannelSig=79b7212de3e2ced26921f8383232a03dcfd5b90f&amp;id=897995614214&amp;ltk2=17522188338995mx2ytfno283y9vi455kok&amp;ns=1&amp;priceTId=213e03e417522188242611878e19c7&amp;query=h2d&amp;skuId=5760917025649&amp;spm=a21n57.1.hoverItem.1&amp;u_channel=bybtqdyh&amp;umpChannel=bybtqdyh&amp;utparam=%7B%22aplus_abtest%22%3A%22edb5e199f3d2e0fa45f49af0974bf3dd%22%7D&amp;xxc=taobaoSearch</t>
  </si>
  <si>
    <t>00037GA1044036P</t>
  </si>
  <si>
    <r>
      <rPr>
        <sz val="10.5"/>
        <rFont val="宋体"/>
        <charset val="134"/>
      </rPr>
      <t>热熔</t>
    </r>
    <r>
      <rPr>
        <sz val="10.5"/>
        <rFont val="Arial"/>
        <charset val="134"/>
      </rPr>
      <t xml:space="preserve"> 3D </t>
    </r>
    <r>
      <rPr>
        <sz val="10.5"/>
        <rFont val="宋体"/>
        <charset val="134"/>
      </rPr>
      <t>打印机</t>
    </r>
  </si>
  <si>
    <r>
      <rPr>
        <sz val="10.5"/>
        <rFont val="宋体"/>
        <charset val="134"/>
      </rPr>
      <t>设备型号：拓竹</t>
    </r>
    <r>
      <rPr>
        <sz val="10.5"/>
        <rFont val="Arial"/>
        <charset val="134"/>
      </rPr>
      <t>H2D</t>
    </r>
  </si>
  <si>
    <t>XTOOL P2S_220V套装</t>
  </si>
  <si>
    <t>用于材料切割加工</t>
  </si>
  <si>
    <t>北京威控睿博科技有限公司 15822967836</t>
  </si>
  <si>
    <t>00038GA1044039Q</t>
  </si>
  <si>
    <r>
      <rPr>
        <sz val="10.5"/>
        <rFont val="宋体"/>
        <charset val="134"/>
      </rPr>
      <t>设备型号：</t>
    </r>
    <r>
      <rPr>
        <sz val="10.5"/>
        <rFont val="Arial"/>
        <charset val="134"/>
      </rPr>
      <t>XTOOL P2S_220V</t>
    </r>
    <r>
      <rPr>
        <sz val="10.5"/>
        <rFont val="宋体"/>
        <charset val="134"/>
      </rPr>
      <t>套装</t>
    </r>
  </si>
  <si>
    <t>LaserPecker啄木鸟5代（空净款</t>
  </si>
  <si>
    <t>https://detail.tmall.com/item.htm?abbucket=6&amp;id=837772506188&amp;pisk=gIKmulaISE7fiqqboAjjlJzEab3dhis1KCEO6GCZz_55Xx1xhNJw9CsvkNpNQhA9aGQZGiKMZCRgXEKADNoNwO4VQl7q4zWAB57wX1Kgh3A3XohjldrGvGlK9DnphKI1bXnIM7WzGOXOQcCNu_SfBDdFkMnphKs_n5kpzDeGYeHxuP5w_gJPQOja0Z5qE0WAaoWa0G5rEO1PboSN_zWPKOXa3NRaU_WFdSWN3GzP4t6Vb1RNbYvPNOjN_CSZELlZkr5dQsKrs70TA_CvM3Xco6JlRlrhVkQVTp1zbTtln61e3_qaX6m24QJkHjqBeitvt9dx4oAHd3OlUBoiZGOW7CWMaDNOcedXAaAx8uJFjsANSUG3vtjvrwxDlANy3BCD8i9TKjpl79xfDUh0Y68H3eBWXbZVsU8wDZs_gXQXQUAlnMSrZzzE4hZ1UAKu5zQVFTfL1mx5_3bf6DkoEyp1uT6wJYDu5P_VF9qqEY4puZW5nb1..&amp;rn=5a235aee154edd34a8d7afc0ef1c2175&amp;skuId=5768063739626&amp;spm=a1z10.3-b-s.w4011-22778701430.40.51b1645eotFDBe</t>
  </si>
  <si>
    <t>00039GA1044040R</t>
  </si>
  <si>
    <r>
      <rPr>
        <sz val="10.5"/>
        <rFont val="宋体"/>
        <charset val="134"/>
      </rPr>
      <t>设备型号：</t>
    </r>
    <r>
      <rPr>
        <sz val="10.5"/>
        <rFont val="Arial"/>
        <charset val="134"/>
      </rPr>
      <t>LaserPecker LP5</t>
    </r>
  </si>
  <si>
    <t>Raptor Pro（本体+无线手柄）</t>
  </si>
  <si>
    <t>https://detail.tmall.com/item.htm?abbucket=6&amp;id=891257857965&amp;pisk=geCiuZM7nOJ167lsIrA_C4-ejA28fCOXzihvDIK4LH-C6EU_CrVcPNcNMZ-AiIjCYK596NIHmiQPBGd9HS5HkF8ZQAlqTe8DzKSvDN31dgQr61e6Mjc6GIr827FRWNOXg19M_MnsLET8Mj-wQCOePgmN77FR5Ng97zQUwsdyvXLK3jS2Qw-eoH8qbjS2Tp86Yf8q_I-U-EtegflZ_HkelEgZ_ISq8W8vkAoZgFoUTUYkgnS2QybeAEd20iR4-wlnzA-JuhCUmDV1PU-US68MI37wbV3O_b9ZCNxhYMfeS0K57ZGqg6YMC65cxnKWBt7WF1QLiXOOr9ReyNNitQ7wrGKd47lHTwQFDL6QcbdOxsvhgpVrxe6FWt51jqc251CJn393uj9vT_pPnIqIKeBVz6vPTr3kDTQd_pjzvXjXnT_voGVi_gSPjvkzTsGX8rCnhvpwRex-c5fB0g5nPCU3-YQXQeTVey4nhx9wRUca-yDRQd8BSk1..&amp;rn=2f7ade2638844722e6f11ccb1cff810f&amp;spm=a1z10.5-b-s.w4011-24153393508.52.d10a46bf11CcxD&amp;skuId=5949453870407</t>
  </si>
  <si>
    <t>00040GA1044037S</t>
  </si>
  <si>
    <r>
      <rPr>
        <sz val="10.5"/>
        <rFont val="Arial"/>
        <charset val="134"/>
      </rPr>
      <t xml:space="preserve">3D </t>
    </r>
    <r>
      <rPr>
        <sz val="10.5"/>
        <rFont val="宋体"/>
        <charset val="134"/>
      </rPr>
      <t>扫描仪</t>
    </r>
  </si>
  <si>
    <r>
      <rPr>
        <sz val="10.5"/>
        <rFont val="宋体"/>
        <charset val="134"/>
      </rPr>
      <t>设备型号：</t>
    </r>
    <r>
      <rPr>
        <sz val="10.5"/>
        <rFont val="Arial"/>
        <charset val="134"/>
      </rPr>
      <t>Raptor Pro</t>
    </r>
  </si>
  <si>
    <t>E02-001</t>
  </si>
  <si>
    <t>基础静电纺丝膜</t>
  </si>
  <si>
    <t>佛山微迈 许籼雄，13630199620</t>
  </si>
  <si>
    <t>00041GA1044038T</t>
  </si>
  <si>
    <r>
      <rPr>
        <sz val="10.5"/>
        <rFont val="宋体"/>
        <charset val="134"/>
      </rPr>
      <t>设备型号：</t>
    </r>
    <r>
      <rPr>
        <sz val="10.5"/>
        <rFont val="Arial"/>
        <charset val="134"/>
      </rPr>
      <t>E02-001</t>
    </r>
  </si>
  <si>
    <t>FluidicLab/FS7+左右各一流量传感（国产）</t>
  </si>
  <si>
    <t>微流控、器官芯片</t>
  </si>
  <si>
    <t>龙琳，品创光年</t>
  </si>
  <si>
    <t>00042GA1044041U</t>
  </si>
  <si>
    <r>
      <rPr>
        <sz val="10.5"/>
        <rFont val="宋体"/>
        <charset val="134"/>
      </rPr>
      <t>设备型号：</t>
    </r>
    <r>
      <rPr>
        <sz val="10.5"/>
        <rFont val="Arial"/>
        <charset val="134"/>
      </rPr>
      <t>LuidicLab/FS7</t>
    </r>
  </si>
  <si>
    <t>EFL-MS1000单分散微球制造仪</t>
  </si>
  <si>
    <t>对细胞、组织活体动物组织超多标荧光3D立体成像</t>
  </si>
  <si>
    <t>徕卡显微系统（上海）贸易有限公司</t>
  </si>
  <si>
    <t>00043GA1044042V</t>
  </si>
  <si>
    <r>
      <rPr>
        <sz val="10.5"/>
        <rFont val="宋体"/>
        <charset val="134"/>
      </rPr>
      <t>设备型号：</t>
    </r>
    <r>
      <rPr>
        <sz val="10.5"/>
        <rFont val="Arial"/>
        <charset val="134"/>
      </rPr>
      <t>EFL-MS-1000</t>
    </r>
  </si>
  <si>
    <t>艾玮得OOC Flow-CP-N1</t>
  </si>
  <si>
    <t>用于神经信号采集、动物头部3D加速传感以及无线数据传输，可用于脑机接口领域的神经信号读取与分析，用于实现运动/语言解码</t>
  </si>
  <si>
    <t>Blackrock</t>
  </si>
  <si>
    <t>00044GA1044059W</t>
  </si>
  <si>
    <r>
      <rPr>
        <sz val="10.5"/>
        <rFont val="宋体"/>
        <charset val="134"/>
      </rPr>
      <t>设备型号：</t>
    </r>
    <r>
      <rPr>
        <sz val="10.5"/>
        <rFont val="Arial"/>
        <charset val="134"/>
      </rPr>
      <t>Ava Conflow-Basic</t>
    </r>
  </si>
  <si>
    <t>ALI/20</t>
  </si>
  <si>
    <t>基于先进的超高速相控阵设计架构，由超声前端、FPGA、PC和GPU组成。面向医学超声和无损检测领域前沿，可为包括2D/3D超声成像、非线性超声和超声导波检测等在内创新技术研发、原型机设计、声学测试和定制化开发提供一体化方案。</t>
  </si>
  <si>
    <t>上海波达</t>
  </si>
  <si>
    <t>00045GA1044060X</t>
  </si>
  <si>
    <r>
      <rPr>
        <sz val="10.5"/>
        <rFont val="宋体"/>
        <charset val="134"/>
      </rPr>
      <t>设备型号：</t>
    </r>
    <r>
      <rPr>
        <sz val="10.5"/>
        <rFont val="Arial"/>
        <charset val="134"/>
      </rPr>
      <t>WH-AM-01</t>
    </r>
  </si>
  <si>
    <t>TBS-300 微流控全自动真空热压机</t>
  </si>
  <si>
    <t>进行高灵敏度观测</t>
  </si>
  <si>
    <t>北京旭亚科技有限公司  牛琪梦 13910353765</t>
  </si>
  <si>
    <t>00046GA1044061Y</t>
  </si>
  <si>
    <r>
      <rPr>
        <sz val="10.5"/>
        <rFont val="宋体"/>
        <charset val="134"/>
      </rPr>
      <t>设备型号：</t>
    </r>
    <r>
      <rPr>
        <sz val="10.5"/>
        <rFont val="Arial"/>
        <charset val="134"/>
      </rPr>
      <t>WH-2000B</t>
    </r>
  </si>
  <si>
    <t>澳柯玛的DW-86L707T</t>
  </si>
  <si>
    <t>构造基因工程细胞</t>
  </si>
  <si>
    <t>HARVARD APPARATUS</t>
  </si>
  <si>
    <t>00047GA1044062Z</t>
  </si>
  <si>
    <r>
      <rPr>
        <sz val="10.5"/>
        <rFont val="宋体"/>
        <charset val="134"/>
      </rPr>
      <t>超低温冰箱（</t>
    </r>
    <r>
      <rPr>
        <sz val="10.5"/>
        <rFont val="Arial"/>
        <charset val="134"/>
      </rPr>
      <t xml:space="preserve">-80 </t>
    </r>
    <r>
      <rPr>
        <sz val="10.5"/>
        <rFont val="宋体"/>
        <charset val="134"/>
      </rPr>
      <t>摄氏度）</t>
    </r>
  </si>
  <si>
    <r>
      <rPr>
        <sz val="10.5"/>
        <rFont val="宋体"/>
        <charset val="134"/>
      </rPr>
      <t>设备型号：</t>
    </r>
    <r>
      <rPr>
        <sz val="10.5"/>
        <rFont val="Arial"/>
        <charset val="134"/>
      </rPr>
      <t>DW-HL850</t>
    </r>
  </si>
  <si>
    <t>艾玮得 OOC Cult Box-N2</t>
  </si>
  <si>
    <t>提供实物立体图像</t>
  </si>
  <si>
    <t>徕卡显微系统(上海)贸易有限公司 4006307752</t>
  </si>
  <si>
    <t>00048GA1044063[</t>
  </si>
  <si>
    <r>
      <rPr>
        <sz val="10.5"/>
        <rFont val="宋体"/>
        <charset val="134"/>
      </rPr>
      <t>设备型号：</t>
    </r>
    <r>
      <rPr>
        <sz val="10.5"/>
        <rFont val="Arial"/>
        <charset val="134"/>
      </rPr>
      <t>IN0301</t>
    </r>
  </si>
  <si>
    <t>澳柯玛的YDS175型</t>
  </si>
  <si>
    <t>超敏发光，全波长光吸收</t>
  </si>
  <si>
    <t>00049GA1044043\</t>
  </si>
  <si>
    <t>个</t>
  </si>
  <si>
    <r>
      <rPr>
        <sz val="10.5"/>
        <rFont val="宋体"/>
        <charset val="134"/>
      </rPr>
      <t>设备型号：</t>
    </r>
    <r>
      <rPr>
        <sz val="10.5"/>
        <rFont val="Arial"/>
        <charset val="134"/>
      </rPr>
      <t>YSD-145-50</t>
    </r>
  </si>
  <si>
    <t>SDFC-4</t>
  </si>
  <si>
    <t>为微生物提供适宜的生长环境</t>
  </si>
  <si>
    <t>北京西冲科技发展有限公司</t>
  </si>
  <si>
    <t>00050GA10440451</t>
  </si>
  <si>
    <t>高精度自驱动流控仪</t>
  </si>
  <si>
    <r>
      <rPr>
        <sz val="10.5"/>
        <rFont val="宋体"/>
        <charset val="134"/>
      </rPr>
      <t>设备型号：</t>
    </r>
    <r>
      <rPr>
        <sz val="10.5"/>
        <rFont val="Arial"/>
        <charset val="134"/>
      </rPr>
      <t>SDFC-4</t>
    </r>
  </si>
  <si>
    <t>艾玮得OOC RockFlow-N1</t>
  </si>
  <si>
    <t>保存细胞、组织等生物样本、特殊材料的低温实验等</t>
  </si>
  <si>
    <t>中科美菱低温科技股份有限公司</t>
  </si>
  <si>
    <t>00051GA10440652</t>
  </si>
  <si>
    <r>
      <rPr>
        <sz val="10.5"/>
        <rFont val="宋体"/>
        <charset val="134"/>
      </rPr>
      <t>设备型号：</t>
    </r>
    <r>
      <rPr>
        <sz val="10.5"/>
        <rFont val="Arial"/>
        <charset val="134"/>
      </rPr>
      <t>IN0201</t>
    </r>
  </si>
  <si>
    <t>一恒  型号：BPN-150CRH(I)</t>
  </si>
  <si>
    <t>提供微生物的接种及无菌操作环境</t>
  </si>
  <si>
    <t>信众合（北京）科技有限公司 010-68674455-803</t>
  </si>
  <si>
    <t>00052GA10440663</t>
  </si>
  <si>
    <r>
      <rPr>
        <sz val="10.5"/>
        <rFont val="Arial"/>
        <charset val="134"/>
      </rPr>
      <t xml:space="preserve">CO2 </t>
    </r>
    <r>
      <rPr>
        <sz val="10.5"/>
        <rFont val="宋体"/>
        <charset val="134"/>
      </rPr>
      <t>培养箱</t>
    </r>
  </si>
  <si>
    <r>
      <rPr>
        <sz val="10.5"/>
        <rFont val="宋体"/>
        <charset val="134"/>
      </rPr>
      <t>设备型号：</t>
    </r>
    <r>
      <rPr>
        <sz val="10.5"/>
        <rFont val="Arial"/>
        <charset val="134"/>
      </rPr>
      <t>ESCO CCL-170B</t>
    </r>
  </si>
</sst>
</file>

<file path=xl/styles.xml><?xml version="1.0" encoding="utf-8"?>
<styleSheet xmlns="http://schemas.openxmlformats.org/spreadsheetml/2006/main">
  <numFmts count="7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);[Red]\(0.00\)"/>
    <numFmt numFmtId="177" formatCode="0_);[Red]\(0\)"/>
    <numFmt numFmtId="178" formatCode="0.00_ "/>
  </numFmts>
  <fonts count="33">
    <font>
      <sz val="11"/>
      <color theme="1"/>
      <name val="等线"/>
      <charset val="134"/>
      <scheme val="minor"/>
    </font>
    <font>
      <b/>
      <sz val="11"/>
      <name val="微软雅黑"/>
      <charset val="134"/>
    </font>
    <font>
      <b/>
      <sz val="11"/>
      <color rgb="FFDE3C36"/>
      <name val="微软雅黑"/>
      <charset val="134"/>
    </font>
    <font>
      <sz val="11"/>
      <name val="微软雅黑"/>
      <charset val="134"/>
    </font>
    <font>
      <sz val="11"/>
      <color rgb="FF000000"/>
      <name val="微软雅黑"/>
      <charset val="134"/>
    </font>
    <font>
      <sz val="11"/>
      <color rgb="FFFF0000"/>
      <name val="微软雅黑"/>
      <charset val="134"/>
    </font>
    <font>
      <b/>
      <sz val="11"/>
      <color rgb="FFFF0000"/>
      <name val="微软雅黑"/>
      <charset val="134"/>
    </font>
    <font>
      <sz val="10.5"/>
      <name val="Arial"/>
      <charset val="134"/>
    </font>
    <font>
      <b/>
      <u/>
      <sz val="11"/>
      <name val="微软雅黑"/>
      <charset val="134"/>
    </font>
    <font>
      <sz val="10.5"/>
      <name val="宋体"/>
      <charset val="134"/>
    </font>
    <font>
      <b/>
      <sz val="11"/>
      <color theme="1"/>
      <name val="等线"/>
      <charset val="134"/>
      <scheme val="minor"/>
    </font>
    <font>
      <b/>
      <sz val="11"/>
      <color theme="0"/>
      <name val="等线"/>
      <charset val="134"/>
      <scheme val="minor"/>
    </font>
    <font>
      <sz val="11"/>
      <color theme="1"/>
      <name val="等线"/>
      <charset val="0"/>
      <scheme val="minor"/>
    </font>
    <font>
      <sz val="11"/>
      <color rgb="FF3F3F76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theme="0"/>
      <name val="等线"/>
      <charset val="0"/>
      <scheme val="minor"/>
    </font>
    <font>
      <u/>
      <sz val="11"/>
      <color theme="10"/>
      <name val="等线"/>
      <charset val="134"/>
      <scheme val="minor"/>
    </font>
    <font>
      <u/>
      <sz val="11"/>
      <color rgb="FF800080"/>
      <name val="等线"/>
      <charset val="0"/>
      <scheme val="minor"/>
    </font>
    <font>
      <b/>
      <sz val="11"/>
      <color theme="3"/>
      <name val="等线"/>
      <charset val="134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6500"/>
      <name val="等线"/>
      <charset val="0"/>
      <scheme val="minor"/>
    </font>
    <font>
      <vertAlign val="subscript"/>
      <sz val="11"/>
      <name val="微软雅黑"/>
      <charset val="134"/>
    </font>
    <font>
      <b/>
      <sz val="11"/>
      <name val="Times New Roman"/>
      <charset val="134"/>
    </font>
  </fonts>
  <fills count="41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B4C6E7"/>
        <bgColor indexed="64"/>
      </patternFill>
    </fill>
    <fill>
      <patternFill patternType="solid">
        <fgColor theme="7" tint="0.799951170384838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4" tint="0.79970702230903"/>
        <bgColor indexed="64"/>
      </patternFill>
    </fill>
    <fill>
      <patternFill patternType="solid">
        <fgColor theme="4" tint="0.799951170384838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 tint="0.799951170384838"/>
        <bgColor indexed="64"/>
      </patternFill>
    </fill>
    <fill>
      <patternFill patternType="solid">
        <fgColor rgb="FF7030A0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3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medium">
        <color rgb="FFD9D3F9"/>
      </left>
      <right style="medium">
        <color rgb="FFE5D8EC"/>
      </right>
      <top style="medium">
        <color rgb="FFE5D8EC"/>
      </top>
      <bottom style="medium">
        <color rgb="FFE8EEF4"/>
      </bottom>
      <diagonal/>
    </border>
    <border>
      <left style="medium">
        <color rgb="FFE5D8EC"/>
      </left>
      <right style="medium">
        <color rgb="FFE5D8EC"/>
      </right>
      <top style="medium">
        <color rgb="FFE5D8EC"/>
      </top>
      <bottom style="medium">
        <color rgb="FFE8EEF4"/>
      </bottom>
      <diagonal/>
    </border>
    <border>
      <left style="medium">
        <color rgb="FFD9D3F9"/>
      </left>
      <right style="medium">
        <color rgb="FFE5D8EC"/>
      </right>
      <top style="medium">
        <color rgb="FFE5D8EC"/>
      </top>
      <bottom style="medium">
        <color rgb="FFE5D8EC"/>
      </bottom>
      <diagonal/>
    </border>
    <border>
      <left/>
      <right style="medium">
        <color rgb="FFE5D8EC"/>
      </right>
      <top style="medium">
        <color rgb="FFE5D8EC"/>
      </top>
      <bottom style="medium">
        <color rgb="FFE5D8EC"/>
      </bottom>
      <diagonal/>
    </border>
    <border>
      <left style="medium">
        <color rgb="FFE5D8EC"/>
      </left>
      <right style="medium">
        <color rgb="FFE5D8EC"/>
      </right>
      <top style="medium">
        <color rgb="FFE5D8EC"/>
      </top>
      <bottom style="medium">
        <color rgb="FFE5D8EC"/>
      </bottom>
      <diagonal/>
    </border>
    <border>
      <left style="medium">
        <color rgb="FFD9D3F9"/>
      </left>
      <right style="medium">
        <color rgb="FFE5D8EC"/>
      </right>
      <top style="medium">
        <color rgb="FFE8EEF4"/>
      </top>
      <bottom style="medium">
        <color rgb="FFE5D8EC"/>
      </bottom>
      <diagonal/>
    </border>
    <border>
      <left/>
      <right style="medium">
        <color rgb="FFE5D8EC"/>
      </right>
      <top style="medium">
        <color rgb="FFE8EEF4"/>
      </top>
      <bottom style="medium">
        <color rgb="FFE5D8EC"/>
      </bottom>
      <diagonal/>
    </border>
    <border>
      <left/>
      <right style="medium">
        <color rgb="FFE5D8EC"/>
      </right>
      <top style="medium">
        <color rgb="FFE5D8EC"/>
      </top>
      <bottom style="medium">
        <color rgb="FFE8EEF4"/>
      </bottom>
      <diagonal/>
    </border>
    <border>
      <left style="medium">
        <color rgb="FFE5D8EC"/>
      </left>
      <right style="medium">
        <color rgb="FFE8EEF4"/>
      </right>
      <top style="medium">
        <color rgb="FFE5D8EC"/>
      </top>
      <bottom style="medium">
        <color rgb="FFE8EEF4"/>
      </bottom>
      <diagonal/>
    </border>
    <border>
      <left/>
      <right style="medium">
        <color rgb="FFE8EEF4"/>
      </right>
      <top style="medium">
        <color rgb="FFE5D8EC"/>
      </top>
      <bottom style="medium">
        <color rgb="FFE5D8EC"/>
      </bottom>
      <diagonal/>
    </border>
    <border>
      <left style="medium">
        <color rgb="FFE5D8EC"/>
      </left>
      <right style="medium">
        <color rgb="FFE8EEF4"/>
      </right>
      <top style="medium">
        <color rgb="FFE5D8EC"/>
      </top>
      <bottom style="medium">
        <color rgb="FFE5D8EC"/>
      </bottom>
      <diagonal/>
    </border>
    <border>
      <left/>
      <right style="medium">
        <color rgb="FFE8EEF4"/>
      </right>
      <top style="medium">
        <color rgb="FFE8EEF4"/>
      </top>
      <bottom style="medium">
        <color rgb="FFE5D8EC"/>
      </bottom>
      <diagonal/>
    </border>
    <border>
      <left/>
      <right style="medium">
        <color rgb="FFE8EEF4"/>
      </right>
      <top style="medium">
        <color rgb="FFE5D8EC"/>
      </top>
      <bottom style="medium">
        <color rgb="FFE8EEF4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2">
    <xf numFmtId="0" fontId="0" fillId="0" borderId="0"/>
    <xf numFmtId="42" fontId="0" fillId="0" borderId="0" applyFont="0" applyFill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13" fillId="12" borderId="2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5" fillId="15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/>
    <xf numFmtId="9" fontId="0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0" fillId="16" borderId="25" applyNumberFormat="0" applyFont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26" applyNumberFormat="0" applyFill="0" applyAlignment="0" applyProtection="0">
      <alignment vertical="center"/>
    </xf>
    <xf numFmtId="0" fontId="23" fillId="0" borderId="26" applyNumberFormat="0" applyFill="0" applyAlignment="0" applyProtection="0">
      <alignment vertical="center"/>
    </xf>
    <xf numFmtId="0" fontId="15" fillId="18" borderId="0" applyNumberFormat="0" applyBorder="0" applyAlignment="0" applyProtection="0">
      <alignment vertical="center"/>
    </xf>
    <xf numFmtId="0" fontId="18" fillId="0" borderId="27" applyNumberFormat="0" applyFill="0" applyAlignment="0" applyProtection="0">
      <alignment vertical="center"/>
    </xf>
    <xf numFmtId="0" fontId="15" fillId="19" borderId="0" applyNumberFormat="0" applyBorder="0" applyAlignment="0" applyProtection="0">
      <alignment vertical="center"/>
    </xf>
    <xf numFmtId="0" fontId="24" fillId="20" borderId="28" applyNumberFormat="0" applyAlignment="0" applyProtection="0">
      <alignment vertical="center"/>
    </xf>
    <xf numFmtId="0" fontId="25" fillId="20" borderId="24" applyNumberFormat="0" applyAlignment="0" applyProtection="0">
      <alignment vertical="center"/>
    </xf>
    <xf numFmtId="0" fontId="26" fillId="21" borderId="29" applyNumberFormat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15" fillId="23" borderId="0" applyNumberFormat="0" applyBorder="0" applyAlignment="0" applyProtection="0">
      <alignment vertical="center"/>
    </xf>
    <xf numFmtId="0" fontId="27" fillId="0" borderId="30" applyNumberFormat="0" applyFill="0" applyAlignment="0" applyProtection="0">
      <alignment vertical="center"/>
    </xf>
    <xf numFmtId="0" fontId="28" fillId="0" borderId="31" applyNumberFormat="0" applyFill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12" fillId="26" borderId="0" applyNumberFormat="0" applyBorder="0" applyAlignment="0" applyProtection="0">
      <alignment vertical="center"/>
    </xf>
    <xf numFmtId="0" fontId="15" fillId="27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5" fillId="31" borderId="0" applyNumberFormat="0" applyBorder="0" applyAlignment="0" applyProtection="0">
      <alignment vertical="center"/>
    </xf>
    <xf numFmtId="0" fontId="15" fillId="32" borderId="0" applyNumberFormat="0" applyBorder="0" applyAlignment="0" applyProtection="0">
      <alignment vertical="center"/>
    </xf>
    <xf numFmtId="0" fontId="12" fillId="33" borderId="0" applyNumberFormat="0" applyBorder="0" applyAlignment="0" applyProtection="0">
      <alignment vertical="center"/>
    </xf>
    <xf numFmtId="0" fontId="12" fillId="34" borderId="0" applyNumberFormat="0" applyBorder="0" applyAlignment="0" applyProtection="0">
      <alignment vertical="center"/>
    </xf>
    <xf numFmtId="0" fontId="15" fillId="35" borderId="0" applyNumberFormat="0" applyBorder="0" applyAlignment="0" applyProtection="0">
      <alignment vertical="center"/>
    </xf>
    <xf numFmtId="0" fontId="0" fillId="0" borderId="0">
      <alignment vertical="center"/>
    </xf>
    <xf numFmtId="0" fontId="12" fillId="36" borderId="0" applyNumberFormat="0" applyBorder="0" applyAlignment="0" applyProtection="0">
      <alignment vertical="center"/>
    </xf>
    <xf numFmtId="0" fontId="15" fillId="37" borderId="0" applyNumberFormat="0" applyBorder="0" applyAlignment="0" applyProtection="0">
      <alignment vertical="center"/>
    </xf>
    <xf numFmtId="0" fontId="15" fillId="38" borderId="0" applyNumberFormat="0" applyBorder="0" applyAlignment="0" applyProtection="0">
      <alignment vertical="center"/>
    </xf>
    <xf numFmtId="0" fontId="12" fillId="39" borderId="0" applyNumberFormat="0" applyBorder="0" applyAlignment="0" applyProtection="0">
      <alignment vertical="center"/>
    </xf>
    <xf numFmtId="0" fontId="15" fillId="40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/>
  </cellStyleXfs>
  <cellXfs count="152">
    <xf numFmtId="0" fontId="0" fillId="0" borderId="0" xfId="0" applyAlignment="1">
      <alignment vertical="center"/>
    </xf>
    <xf numFmtId="0" fontId="1" fillId="0" borderId="0" xfId="0" applyFont="1"/>
    <xf numFmtId="0" fontId="2" fillId="0" borderId="0" xfId="0" applyFont="1"/>
    <xf numFmtId="0" fontId="0" fillId="0" borderId="0" xfId="0" applyFill="1" applyAlignment="1">
      <alignment vertical="center"/>
    </xf>
    <xf numFmtId="177" fontId="0" fillId="0" borderId="0" xfId="0" applyNumberFormat="1" applyAlignment="1">
      <alignment vertical="center"/>
    </xf>
    <xf numFmtId="0" fontId="1" fillId="0" borderId="0" xfId="0" applyFont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177" fontId="1" fillId="0" borderId="1" xfId="0" applyNumberFormat="1" applyFont="1" applyBorder="1" applyAlignment="1">
      <alignment horizontal="center" vertical="center" wrapText="1"/>
    </xf>
    <xf numFmtId="176" fontId="1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177" fontId="3" fillId="0" borderId="1" xfId="0" applyNumberFormat="1" applyFont="1" applyBorder="1" applyAlignment="1">
      <alignment horizontal="center" vertical="center"/>
    </xf>
    <xf numFmtId="176" fontId="3" fillId="0" borderId="1" xfId="0" applyNumberFormat="1" applyFont="1" applyBorder="1" applyAlignment="1">
      <alignment horizontal="center" vertical="center"/>
    </xf>
    <xf numFmtId="176" fontId="3" fillId="0" borderId="1" xfId="0" applyNumberFormat="1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/>
    </xf>
    <xf numFmtId="0" fontId="3" fillId="0" borderId="1" xfId="0" applyFont="1" applyFill="1" applyBorder="1" applyAlignment="1">
      <alignment horizontal="center" vertical="center" wrapText="1"/>
    </xf>
    <xf numFmtId="177" fontId="3" fillId="0" borderId="1" xfId="0" applyNumberFormat="1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/>
    </xf>
    <xf numFmtId="176" fontId="3" fillId="0" borderId="1" xfId="0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176" fontId="4" fillId="0" borderId="1" xfId="0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176" fontId="3" fillId="0" borderId="1" xfId="51" applyNumberFormat="1" applyFont="1" applyFill="1" applyBorder="1" applyAlignment="1">
      <alignment horizontal="center" vertical="center"/>
    </xf>
    <xf numFmtId="177" fontId="3" fillId="0" borderId="1" xfId="51" applyNumberFormat="1" applyFont="1" applyBorder="1" applyAlignment="1">
      <alignment horizontal="center" vertical="center"/>
    </xf>
    <xf numFmtId="176" fontId="3" fillId="0" borderId="1" xfId="51" applyNumberFormat="1" applyFont="1" applyBorder="1" applyAlignment="1">
      <alignment horizontal="center" vertical="center"/>
    </xf>
    <xf numFmtId="0" fontId="3" fillId="0" borderId="1" xfId="51" applyFont="1" applyFill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2" borderId="1" xfId="51" applyFont="1" applyFill="1" applyBorder="1" applyAlignment="1">
      <alignment horizontal="center" vertical="center" wrapText="1"/>
    </xf>
    <xf numFmtId="177" fontId="3" fillId="0" borderId="1" xfId="51" applyNumberFormat="1" applyFont="1" applyBorder="1" applyAlignment="1">
      <alignment horizontal="center" vertical="center" wrapText="1"/>
    </xf>
    <xf numFmtId="176" fontId="3" fillId="0" borderId="1" xfId="51" applyNumberFormat="1" applyFont="1" applyBorder="1" applyAlignment="1">
      <alignment horizontal="center" vertical="center" wrapText="1"/>
    </xf>
    <xf numFmtId="0" fontId="3" fillId="2" borderId="1" xfId="51" applyFont="1" applyFill="1" applyBorder="1" applyAlignment="1">
      <alignment horizontal="center" vertical="center"/>
    </xf>
    <xf numFmtId="178" fontId="3" fillId="0" borderId="1" xfId="51" applyNumberFormat="1" applyFont="1" applyBorder="1" applyAlignment="1">
      <alignment horizontal="center" vertical="center"/>
    </xf>
    <xf numFmtId="176" fontId="3" fillId="0" borderId="1" xfId="51" applyNumberFormat="1" applyFont="1" applyFill="1" applyBorder="1" applyAlignment="1">
      <alignment horizontal="center" vertical="center" wrapText="1"/>
    </xf>
    <xf numFmtId="177" fontId="3" fillId="0" borderId="3" xfId="51" applyNumberFormat="1" applyFont="1" applyBorder="1" applyAlignment="1">
      <alignment horizontal="center" vertical="center" wrapText="1"/>
    </xf>
    <xf numFmtId="176" fontId="3" fillId="0" borderId="3" xfId="51" applyNumberFormat="1" applyFont="1" applyBorder="1" applyAlignment="1">
      <alignment horizontal="center" vertical="center" wrapText="1"/>
    </xf>
    <xf numFmtId="176" fontId="1" fillId="0" borderId="1" xfId="51" applyNumberFormat="1" applyFont="1" applyBorder="1" applyAlignment="1">
      <alignment horizontal="center" vertical="center" wrapText="1"/>
    </xf>
    <xf numFmtId="176" fontId="1" fillId="0" borderId="1" xfId="51" applyNumberFormat="1" applyFont="1" applyFill="1" applyBorder="1" applyAlignment="1">
      <alignment horizontal="center" vertical="center" wrapText="1"/>
    </xf>
    <xf numFmtId="177" fontId="1" fillId="0" borderId="1" xfId="51" applyNumberFormat="1" applyFont="1" applyBorder="1" applyAlignment="1">
      <alignment horizontal="center" vertical="center" wrapText="1"/>
    </xf>
    <xf numFmtId="0" fontId="1" fillId="0" borderId="1" xfId="0" applyFont="1" applyBorder="1"/>
    <xf numFmtId="0" fontId="0" fillId="0" borderId="0" xfId="0" applyAlignment="1">
      <alignment horizontal="left" vertical="center"/>
    </xf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left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4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horizontal="left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left" vertical="center"/>
    </xf>
    <xf numFmtId="176" fontId="1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left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176" fontId="5" fillId="0" borderId="1" xfId="0" applyNumberFormat="1" applyFont="1" applyBorder="1" applyAlignment="1">
      <alignment horizontal="center" vertical="center"/>
    </xf>
    <xf numFmtId="176" fontId="5" fillId="0" borderId="1" xfId="0" applyNumberFormat="1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/>
    </xf>
    <xf numFmtId="176" fontId="2" fillId="0" borderId="1" xfId="0" applyNumberFormat="1" applyFont="1" applyBorder="1" applyAlignment="1">
      <alignment horizontal="center" vertical="center"/>
    </xf>
    <xf numFmtId="176" fontId="3" fillId="0" borderId="1" xfId="0" applyNumberFormat="1" applyFont="1" applyBorder="1" applyAlignment="1">
      <alignment horizontal="left" vertical="center"/>
    </xf>
    <xf numFmtId="0" fontId="4" fillId="0" borderId="1" xfId="0" applyFont="1" applyBorder="1" applyAlignment="1">
      <alignment horizontal="center" vertical="center" wrapText="1"/>
    </xf>
    <xf numFmtId="176" fontId="4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 wrapText="1"/>
    </xf>
    <xf numFmtId="0" fontId="1" fillId="0" borderId="1" xfId="0" applyFont="1" applyBorder="1" applyAlignment="1">
      <alignment wrapText="1"/>
    </xf>
    <xf numFmtId="176" fontId="3" fillId="0" borderId="1" xfId="51" applyNumberFormat="1" applyFont="1" applyBorder="1" applyAlignment="1">
      <alignment horizontal="left" vertical="center"/>
    </xf>
    <xf numFmtId="0" fontId="3" fillId="0" borderId="1" xfId="51" applyFont="1" applyBorder="1" applyAlignment="1">
      <alignment horizontal="center" vertical="center"/>
    </xf>
    <xf numFmtId="0" fontId="3" fillId="0" borderId="1" xfId="51" applyFont="1" applyBorder="1" applyAlignment="1">
      <alignment horizontal="left" vertical="center"/>
    </xf>
    <xf numFmtId="0" fontId="3" fillId="0" borderId="1" xfId="51" applyFont="1" applyBorder="1" applyAlignment="1">
      <alignment horizontal="center" vertical="center" wrapText="1"/>
    </xf>
    <xf numFmtId="0" fontId="3" fillId="0" borderId="1" xfId="51" applyFont="1" applyBorder="1" applyAlignment="1">
      <alignment horizontal="left" vertical="center" wrapText="1"/>
    </xf>
    <xf numFmtId="0" fontId="3" fillId="0" borderId="3" xfId="0" applyFont="1" applyBorder="1" applyAlignment="1">
      <alignment horizontal="center" vertical="center"/>
    </xf>
    <xf numFmtId="0" fontId="1" fillId="0" borderId="3" xfId="0" applyFont="1" applyBorder="1"/>
    <xf numFmtId="176" fontId="3" fillId="0" borderId="1" xfId="51" applyNumberFormat="1" applyFont="1" applyBorder="1" applyAlignment="1">
      <alignment horizontal="left" vertical="center" wrapText="1"/>
    </xf>
    <xf numFmtId="176" fontId="1" fillId="0" borderId="1" xfId="51" applyNumberFormat="1" applyFont="1" applyBorder="1" applyAlignment="1">
      <alignment horizontal="left" vertical="center" wrapText="1"/>
    </xf>
    <xf numFmtId="0" fontId="0" fillId="0" borderId="1" xfId="0" applyBorder="1" applyAlignment="1">
      <alignment vertical="center"/>
    </xf>
    <xf numFmtId="177" fontId="1" fillId="0" borderId="1" xfId="0" applyNumberFormat="1" applyFont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177" fontId="5" fillId="0" borderId="1" xfId="0" applyNumberFormat="1" applyFont="1" applyBorder="1" applyAlignment="1">
      <alignment horizontal="center" vertical="center" wrapText="1"/>
    </xf>
    <xf numFmtId="176" fontId="5" fillId="0" borderId="1" xfId="0" applyNumberFormat="1" applyFont="1" applyBorder="1" applyAlignment="1">
      <alignment horizontal="center" vertical="center" wrapText="1"/>
    </xf>
    <xf numFmtId="0" fontId="6" fillId="4" borderId="1" xfId="0" applyFont="1" applyFill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  <xf numFmtId="14" fontId="7" fillId="0" borderId="9" xfId="0" applyNumberFormat="1" applyFont="1" applyBorder="1" applyAlignment="1">
      <alignment horizontal="center" vertical="center" wrapText="1"/>
    </xf>
    <xf numFmtId="176" fontId="1" fillId="4" borderId="1" xfId="0" applyNumberFormat="1" applyFont="1" applyFill="1" applyBorder="1" applyAlignment="1">
      <alignment horizontal="center" vertical="center"/>
    </xf>
    <xf numFmtId="0" fontId="1" fillId="4" borderId="1" xfId="0" applyFont="1" applyFill="1" applyBorder="1" applyAlignment="1">
      <alignment horizontal="center" vertical="center"/>
    </xf>
    <xf numFmtId="0" fontId="7" fillId="5" borderId="10" xfId="0" applyFont="1" applyFill="1" applyBorder="1" applyAlignment="1">
      <alignment horizontal="center" vertical="center" wrapText="1"/>
    </xf>
    <xf numFmtId="14" fontId="7" fillId="5" borderId="11" xfId="0" applyNumberFormat="1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/>
    </xf>
    <xf numFmtId="0" fontId="1" fillId="4" borderId="1" xfId="0" applyFont="1" applyFill="1" applyBorder="1"/>
    <xf numFmtId="177" fontId="5" fillId="0" borderId="1" xfId="0" applyNumberFormat="1" applyFont="1" applyBorder="1" applyAlignment="1">
      <alignment horizontal="center" vertical="center"/>
    </xf>
    <xf numFmtId="176" fontId="1" fillId="4" borderId="1" xfId="0" applyNumberFormat="1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 vertical="center" wrapText="1"/>
    </xf>
    <xf numFmtId="176" fontId="1" fillId="6" borderId="1" xfId="0" applyNumberFormat="1" applyFont="1" applyFill="1" applyBorder="1" applyAlignment="1">
      <alignment horizontal="center" vertical="center"/>
    </xf>
    <xf numFmtId="0" fontId="1" fillId="6" borderId="1" xfId="0" applyFont="1" applyFill="1" applyBorder="1" applyAlignment="1">
      <alignment horizontal="center" vertical="center"/>
    </xf>
    <xf numFmtId="0" fontId="7" fillId="0" borderId="10" xfId="0" applyFont="1" applyBorder="1" applyAlignment="1">
      <alignment horizontal="center" vertical="center" wrapText="1"/>
    </xf>
    <xf numFmtId="14" fontId="7" fillId="0" borderId="12" xfId="0" applyNumberFormat="1" applyFont="1" applyBorder="1" applyAlignment="1">
      <alignment horizontal="center" vertical="center" wrapText="1"/>
    </xf>
    <xf numFmtId="176" fontId="1" fillId="7" borderId="1" xfId="0" applyNumberFormat="1" applyFont="1" applyFill="1" applyBorder="1" applyAlignment="1">
      <alignment horizontal="center" vertical="center"/>
    </xf>
    <xf numFmtId="0" fontId="1" fillId="7" borderId="1" xfId="0" applyFont="1" applyFill="1" applyBorder="1" applyAlignment="1">
      <alignment horizontal="center" vertical="center"/>
    </xf>
    <xf numFmtId="176" fontId="1" fillId="6" borderId="1" xfId="0" applyNumberFormat="1" applyFont="1" applyFill="1" applyBorder="1" applyAlignment="1">
      <alignment horizontal="center" vertical="center" wrapText="1"/>
    </xf>
    <xf numFmtId="0" fontId="1" fillId="6" borderId="1" xfId="0" applyFont="1" applyFill="1" applyBorder="1" applyAlignment="1">
      <alignment vertical="center" wrapText="1"/>
    </xf>
    <xf numFmtId="176" fontId="6" fillId="8" borderId="1" xfId="0" applyNumberFormat="1" applyFont="1" applyFill="1" applyBorder="1" applyAlignment="1">
      <alignment horizontal="center" vertical="center"/>
    </xf>
    <xf numFmtId="0" fontId="1" fillId="8" borderId="1" xfId="0" applyFont="1" applyFill="1" applyBorder="1" applyAlignment="1">
      <alignment vertical="center"/>
    </xf>
    <xf numFmtId="0" fontId="1" fillId="8" borderId="1" xfId="0" applyFont="1" applyFill="1" applyBorder="1" applyAlignment="1">
      <alignment horizontal="center" vertical="center"/>
    </xf>
    <xf numFmtId="0" fontId="7" fillId="5" borderId="13" xfId="0" applyFont="1" applyFill="1" applyBorder="1" applyAlignment="1">
      <alignment horizontal="center" vertical="center" wrapText="1"/>
    </xf>
    <xf numFmtId="14" fontId="7" fillId="5" borderId="14" xfId="0" applyNumberFormat="1" applyFont="1" applyFill="1" applyBorder="1" applyAlignment="1">
      <alignment horizontal="center" vertical="center" wrapText="1"/>
    </xf>
    <xf numFmtId="176" fontId="1" fillId="8" borderId="1" xfId="0" applyNumberFormat="1" applyFont="1" applyFill="1" applyBorder="1" applyAlignment="1">
      <alignment horizontal="center" vertical="center"/>
    </xf>
    <xf numFmtId="0" fontId="7" fillId="5" borderId="8" xfId="0" applyFont="1" applyFill="1" applyBorder="1" applyAlignment="1">
      <alignment horizontal="center" vertical="center" wrapText="1"/>
    </xf>
    <xf numFmtId="14" fontId="7" fillId="5" borderId="15" xfId="0" applyNumberFormat="1" applyFont="1" applyFill="1" applyBorder="1" applyAlignment="1">
      <alignment horizontal="center" vertical="center" wrapText="1"/>
    </xf>
    <xf numFmtId="0" fontId="8" fillId="8" borderId="1" xfId="10" applyFont="1" applyFill="1" applyBorder="1" applyAlignment="1">
      <alignment horizontal="center" vertical="center"/>
    </xf>
    <xf numFmtId="176" fontId="8" fillId="8" borderId="1" xfId="10" applyNumberFormat="1" applyFont="1" applyFill="1" applyBorder="1" applyAlignment="1">
      <alignment horizontal="center" vertical="center"/>
    </xf>
    <xf numFmtId="176" fontId="1" fillId="8" borderId="1" xfId="0" applyNumberFormat="1" applyFont="1" applyFill="1" applyBorder="1" applyAlignment="1">
      <alignment horizontal="center" vertical="center" wrapText="1"/>
    </xf>
    <xf numFmtId="0" fontId="6" fillId="9" borderId="1" xfId="0" applyFont="1" applyFill="1" applyBorder="1" applyAlignment="1">
      <alignment horizontal="center" vertical="center" wrapText="1"/>
    </xf>
    <xf numFmtId="176" fontId="6" fillId="9" borderId="1" xfId="0" applyNumberFormat="1" applyFont="1" applyFill="1" applyBorder="1" applyAlignment="1">
      <alignment horizontal="center" vertical="center" wrapText="1"/>
    </xf>
    <xf numFmtId="176" fontId="6" fillId="9" borderId="1" xfId="0" applyNumberFormat="1" applyFont="1" applyFill="1" applyBorder="1" applyAlignment="1">
      <alignment horizontal="center" vertical="center"/>
    </xf>
    <xf numFmtId="0" fontId="6" fillId="9" borderId="1" xfId="0" applyFont="1" applyFill="1" applyBorder="1" applyAlignment="1">
      <alignment horizontal="center" vertical="center"/>
    </xf>
    <xf numFmtId="176" fontId="1" fillId="9" borderId="1" xfId="0" applyNumberFormat="1" applyFont="1" applyFill="1" applyBorder="1" applyAlignment="1">
      <alignment horizontal="center" vertical="center"/>
    </xf>
    <xf numFmtId="0" fontId="1" fillId="9" borderId="1" xfId="0" applyFont="1" applyFill="1" applyBorder="1" applyAlignment="1">
      <alignment horizontal="center" vertical="center"/>
    </xf>
    <xf numFmtId="0" fontId="7" fillId="0" borderId="9" xfId="0" applyFont="1" applyBorder="1" applyAlignment="1">
      <alignment horizontal="center" vertical="center" wrapText="1"/>
    </xf>
    <xf numFmtId="0" fontId="9" fillId="0" borderId="9" xfId="0" applyFont="1" applyBorder="1" applyAlignment="1">
      <alignment horizontal="center" vertical="center" wrapText="1"/>
    </xf>
    <xf numFmtId="0" fontId="9" fillId="0" borderId="16" xfId="0" applyFont="1" applyBorder="1" applyAlignment="1">
      <alignment horizontal="center" vertical="center" wrapText="1"/>
    </xf>
    <xf numFmtId="0" fontId="7" fillId="5" borderId="11" xfId="0" applyFont="1" applyFill="1" applyBorder="1" applyAlignment="1">
      <alignment horizontal="center" vertical="center" wrapText="1"/>
    </xf>
    <xf numFmtId="0" fontId="9" fillId="5" borderId="11" xfId="0" applyFont="1" applyFill="1" applyBorder="1" applyAlignment="1">
      <alignment horizontal="center" vertical="center" wrapText="1"/>
    </xf>
    <xf numFmtId="0" fontId="9" fillId="5" borderId="17" xfId="0" applyFont="1" applyFill="1" applyBorder="1" applyAlignment="1">
      <alignment horizontal="center" vertical="center" wrapText="1"/>
    </xf>
    <xf numFmtId="0" fontId="7" fillId="0" borderId="12" xfId="0" applyFont="1" applyBorder="1" applyAlignment="1">
      <alignment horizontal="center" vertical="center" wrapText="1"/>
    </xf>
    <xf numFmtId="0" fontId="9" fillId="0" borderId="12" xfId="0" applyFont="1" applyBorder="1" applyAlignment="1">
      <alignment horizontal="center" vertical="center" wrapText="1"/>
    </xf>
    <xf numFmtId="0" fontId="9" fillId="0" borderId="18" xfId="0" applyFont="1" applyBorder="1" applyAlignment="1">
      <alignment horizontal="center" vertical="center" wrapText="1"/>
    </xf>
    <xf numFmtId="0" fontId="7" fillId="5" borderId="14" xfId="0" applyFont="1" applyFill="1" applyBorder="1" applyAlignment="1">
      <alignment horizontal="center" vertical="center" wrapText="1"/>
    </xf>
    <xf numFmtId="0" fontId="9" fillId="5" borderId="14" xfId="0" applyFont="1" applyFill="1" applyBorder="1" applyAlignment="1">
      <alignment horizontal="center" vertical="center" wrapText="1"/>
    </xf>
    <xf numFmtId="0" fontId="9" fillId="5" borderId="19" xfId="0" applyFont="1" applyFill="1" applyBorder="1" applyAlignment="1">
      <alignment horizontal="center" vertical="center" wrapText="1"/>
    </xf>
    <xf numFmtId="0" fontId="7" fillId="5" borderId="15" xfId="0" applyFont="1" applyFill="1" applyBorder="1" applyAlignment="1">
      <alignment horizontal="center" vertical="center" wrapText="1"/>
    </xf>
    <xf numFmtId="0" fontId="9" fillId="5" borderId="15" xfId="0" applyFont="1" applyFill="1" applyBorder="1" applyAlignment="1">
      <alignment horizontal="center" vertical="center" wrapText="1"/>
    </xf>
    <xf numFmtId="0" fontId="9" fillId="5" borderId="20" xfId="0" applyFont="1" applyFill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21" xfId="0" applyFont="1" applyBorder="1" applyAlignment="1">
      <alignment horizontal="center" vertical="center" wrapText="1"/>
    </xf>
    <xf numFmtId="176" fontId="3" fillId="0" borderId="3" xfId="0" applyNumberFormat="1" applyFont="1" applyBorder="1" applyAlignment="1">
      <alignment horizontal="center" vertical="center"/>
    </xf>
    <xf numFmtId="176" fontId="3" fillId="0" borderId="3" xfId="0" applyNumberFormat="1" applyFont="1" applyBorder="1" applyAlignment="1">
      <alignment horizontal="center" vertical="center" wrapText="1"/>
    </xf>
    <xf numFmtId="176" fontId="3" fillId="2" borderId="1" xfId="0" applyNumberFormat="1" applyFont="1" applyFill="1" applyBorder="1" applyAlignment="1">
      <alignment horizontal="center" vertical="center"/>
    </xf>
    <xf numFmtId="176" fontId="3" fillId="2" borderId="1" xfId="0" applyNumberFormat="1" applyFont="1" applyFill="1" applyBorder="1" applyAlignment="1">
      <alignment horizontal="center" vertical="center" wrapText="1"/>
    </xf>
    <xf numFmtId="176" fontId="3" fillId="2" borderId="1" xfId="51" applyNumberFormat="1" applyFont="1" applyFill="1" applyBorder="1" applyAlignment="1">
      <alignment horizontal="center" vertical="center" wrapText="1"/>
    </xf>
    <xf numFmtId="176" fontId="3" fillId="2" borderId="1" xfId="51" applyNumberFormat="1" applyFont="1" applyFill="1" applyBorder="1" applyAlignment="1">
      <alignment horizontal="center" vertical="center"/>
    </xf>
    <xf numFmtId="0" fontId="10" fillId="0" borderId="22" xfId="0" applyFont="1" applyBorder="1" applyAlignment="1">
      <alignment horizontal="center" vertical="center"/>
    </xf>
    <xf numFmtId="0" fontId="10" fillId="0" borderId="23" xfId="0" applyFont="1" applyBorder="1" applyAlignment="1">
      <alignment horizontal="center" vertical="center"/>
    </xf>
    <xf numFmtId="0" fontId="10" fillId="0" borderId="6" xfId="0" applyFont="1" applyBorder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0" fillId="0" borderId="0" xfId="0" applyAlignment="1">
      <alignment wrapText="1"/>
    </xf>
    <xf numFmtId="0" fontId="11" fillId="10" borderId="1" xfId="0" applyFont="1" applyFill="1" applyBorder="1" applyAlignment="1">
      <alignment horizontal="center" vertical="center" wrapText="1"/>
    </xf>
    <xf numFmtId="0" fontId="10" fillId="0" borderId="0" xfId="0" applyFont="1" applyAlignment="1">
      <alignment horizontal="center" vertical="center" wrapText="1"/>
    </xf>
  </cellXfs>
  <cellStyles count="52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常规 2 2" xfId="44"/>
    <cellStyle name="40% - 强调文字颜色 5" xfId="45" builtinId="47"/>
    <cellStyle name="60% - 强调文字颜色 5" xfId="46" builtinId="48"/>
    <cellStyle name="强调文字颜色 6" xfId="47" builtinId="49"/>
    <cellStyle name="40% - 强调文字颜色 6" xfId="48" builtinId="51"/>
    <cellStyle name="60% - 强调文字颜色 6" xfId="49" builtinId="52"/>
    <cellStyle name="常规 2" xfId="50"/>
    <cellStyle name="常规 3" xfId="51"/>
  </cellStyles>
  <dxfs count="17">
    <dxf>
      <fill>
        <patternFill patternType="solid">
          <fgColor theme="4" tint="0.799951170384838"/>
          <bgColor theme="4" tint="0.799951170384838"/>
        </patternFill>
      </fill>
    </dxf>
    <dxf>
      <fill>
        <patternFill patternType="solid">
          <fgColor theme="4" tint="0.799951170384838"/>
          <bgColor theme="4" tint="0.799951170384838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"/>
        </horizontal>
      </border>
    </dxf>
    <dxf>
      <fill>
        <patternFill patternType="solid">
          <fgColor theme="4" tint="0.799951170384838"/>
          <bgColor theme="4" tint="0.799951170384838"/>
        </patternFill>
      </fill>
      <border>
        <bottom style="thin">
          <color theme="4" tint="0.399945066682943"/>
        </bottom>
      </border>
    </dxf>
    <dxf>
      <font>
        <b val="1"/>
      </font>
      <fill>
        <patternFill patternType="solid">
          <fgColor theme="4" tint="0.799951170384838"/>
          <bgColor theme="4" tint="0.799951170384838"/>
        </patternFill>
      </fill>
      <border>
        <bottom style="thin">
          <color theme="4" tint="0.399945066682943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"/>
          <bgColor theme="4" tint="0.799951170384838"/>
        </patternFill>
      </fill>
    </dxf>
    <dxf>
      <fill>
        <patternFill patternType="solid">
          <fgColor theme="4" tint="0.799951170384838"/>
          <bgColor theme="4" tint="0.799951170384838"/>
        </patternFill>
      </fill>
    </dxf>
    <dxf>
      <font>
        <b val="1"/>
        <color theme="1"/>
      </font>
      <fill>
        <patternFill patternType="solid">
          <fgColor theme="4" tint="0.799951170384838"/>
          <bgColor theme="4" tint="0.799951170384838"/>
        </patternFill>
      </fill>
      <border>
        <top style="thin">
          <color theme="4" tint="0.399945066682943"/>
        </top>
        <bottom style="thin">
          <color theme="4" tint="0.399945066682943"/>
        </bottom>
      </border>
    </dxf>
    <dxf>
      <font>
        <b val="1"/>
        <color theme="1"/>
      </font>
      <fill>
        <patternFill patternType="solid">
          <fgColor theme="4" tint="0.799951170384838"/>
          <bgColor theme="4" tint="0.799951170384838"/>
        </patternFill>
      </fill>
      <border>
        <bottom style="thin">
          <color theme="4" tint="0.399945066682943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haredStrings" Target="sharedStrings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3.xml.rels><?xml version="1.0" encoding="UTF-8" standalone="yes"?>
<Relationships xmlns="http://schemas.openxmlformats.org/package/2006/relationships"><Relationship Id="rId5" Type="http://schemas.openxmlformats.org/officeDocument/2006/relationships/hyperlink" Target="https://item.taobao.com/item.htm?app=weixin&amp;bc_fl_src=share-1041250075975763-2-1&amp;bxsign=scdsUokVGJjG38gRG9FEFQtcdhXzR3DQkT6PpKwTOWwLQxijTNmnz4NhLaLChzZcrtAjz9pEDbrX8G081uFJ3_rb5ppnWX9y2T3_GIFrDXjGfFnqJeTSn-ub9WmONMP6WGf&amp;cpp=1&amp;h5_spm=a-tb-item.b-tb-item&amp;id=974587041280&amp;share_crt_v=1&amp;shareurl=true&amp;short_name=h.SaPEisXN4dY5oWx&amp;skuId=6092165634519&amp;sp_tk=Z3JacTRKVkNEd1E%3D&amp;spm=a2159r.13376460.0.0&amp;tbSocialPopKey=shareItem&amp;tk=grZq4JVCDwQ&amp;un=4edae5a24a672cf84b3a4c4170b47de1&amp;un_site=0&amp;ut_sk=1.aJcfWoxnCp0DADQM4dZuIQrs_21646297_1757314377630.TaoPassword-WeiXin.1&amp;wxsign=tbwH5ndVqrMAdjoodrhUhid6vp_nVM-yHYXuWVSdp3F6OWQfhFA3HzlzhvUeGRhDZfOHT5wKf_6bgC-f_zD44h1ODgGnURHLCPqzu4n9-Qpud8W3bdGCJIWl__V0EvXBABa&amp;x-ssr=true" TargetMode="External"/><Relationship Id="rId4" Type="http://schemas.openxmlformats.org/officeDocument/2006/relationships/hyperlink" Target="https://detail.tmall.com/item.htm?abbucket=3&amp;detail_redpacket_pop=true&amp;id=785098614634&amp;ltk2=17522187585061946q4sx6152xb81j4hxcw&amp;ns=1&amp;priceTId=undefined&amp;query=Formlabs%20form4&amp;skuId=5359862628960&amp;spm=a21n57.1.hoverItem.12&amp;utparam=%7B%22aplus_abtest%22%3A%22d682ec547ebfde8c335abd3a053c93f7%22%7D&amp;xxc=taobaoSearch" TargetMode="External"/><Relationship Id="rId3" Type="http://schemas.openxmlformats.org/officeDocument/2006/relationships/hyperlink" Target="https://detail.tmall.com/item.htm?abbucket=6&amp;id=837772506188&amp;pisk=gIKmulaISE7fiqqboAjjlJzEab3dhis1KCEO6GCZz_55Xx1xhNJw9CsvkNpNQhA9aGQZGiKMZCRgXEKADNoNwO4VQl7q4zWAB57wX1Kgh3A3XohjldrGvGlK9DnphKI1bXnIM7WzGOXOQcCNu_SfBDdFkMnphKs_n5kpzDeGYeHxuP5w_gJPQOja0Z5qE0WAaoWa0G5rEO1PboSN_zWPKOXa3NRaU_WFdSWN3GzP4t6Vb1RNbYvPNOjN_CSZELlZkr5dQsKrs70TA_CvM3Xco6JlRlrhVkQVTp1zbTtln61e3_qaX6m24QJkHjqBeitvt9dx4oAHd3OlUBoiZGOW7CWMaDNOcedXAaAx8uJFjsANSUG3vtjvrwxDlANy3BCD8i9TKjpl79xfDUh0Y68H3eBWXbZVsU8wDZs_gXQXQUAlnMSrZzzE4hZ1UAKu5zQVFTfL1mx5_3bf6DkoEyp1uT6wJYDu5P_VF9qqEY4puZW5nb1..&amp;rn=5a235aee154edd34a8d7afc0ef1c2175&amp;skuId=5768063739626&amp;spm=a1z10.3-b-s.w4011-22778701430.40.51b1645eotFDBe" TargetMode="External"/><Relationship Id="rId2" Type="http://schemas.openxmlformats.org/officeDocument/2006/relationships/hyperlink" Target="https://detail.tmall.com/item.htm?abbucket=3&amp;detail_redpacket_pop=true&amp;fpChannel=101&amp;fpChannelSig=79b7212de3e2ced26921f8383232a03dcfd5b90f&amp;id=897995614214&amp;ltk2=17522188338995mx2ytfno283y9vi455kok&amp;ns=1&amp;priceTId=213e03e417522188242611878e19c7&amp;query=h2d&amp;skuId=5760917025649&amp;spm=a21n57.1.hoverItem.1&amp;u_channel=bybtqdyh&amp;umpChannel=bybtqdyh&amp;utparam=%7B%22aplus_abtest%22%3A%22edb5e199f3d2e0fa45f49af0974bf3dd%22%7D&amp;xxc=taobaoSearch" TargetMode="External"/><Relationship Id="rId1" Type="http://schemas.openxmlformats.org/officeDocument/2006/relationships/hyperlink" Target="https://detail.tmall.com/item.htm?abbucket=6&amp;id=891257857965&amp;pisk=geCiuZM7nOJ167lsIrA_C4-ejA28fCOXzihvDIK4LH-C6EU_CrVcPNcNMZ-AiIjCYK596NIHmiQPBGd9HS5HkF8ZQAlqTe8DzKSvDN31dgQr61e6Mjc6GIr827FRWNOXg19M_MnsLET8Mj-wQCOePgmN77FR5Ng97zQUwsdyvXLK3jS2Qw-eoH8qbjS2Tp86Yf8q_I-U-EtegflZ_HkelEgZ_ISq8W8vkAoZgFoUTUYkgnS2QybeAEd20iR4-wlnzA-JuhCUmDV1PU-US68MI37wbV3O_b9ZCNxhYMfeS0K57ZGqg6YMC65cxnKWBt7WF1QLiXOOr9ReyNNitQ7wrGKd47lHTwQFDL6QcbdOxsvhgpVrxe6FWt51jqc251CJn393uj9vT_pPnIqIKeBVz6vPTr3kDTQd_pjzvXjXnT_voGVi_gSPjvkzTsGX8rCnhvpwRex-c5fB0g5nPCU3-YQXQeTVey4nhx9wRUca-yDRQd8BSk1..&amp;rn=2f7ade2638844722e6f11ccb1cff810f&amp;spm=a1z10.5-b-s.w4011-24153393508.52.d10a46bf11CcxD&amp;skuId=594945387040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1"/>
  <sheetViews>
    <sheetView zoomScale="82" zoomScaleNormal="82" workbookViewId="0">
      <selection activeCell="A1" sqref="A1"/>
    </sheetView>
  </sheetViews>
  <sheetFormatPr defaultColWidth="9" defaultRowHeight="14.25"/>
  <cols>
    <col min="2" max="2" width="13.1083333333333" customWidth="1"/>
    <col min="3" max="3" width="19" customWidth="1"/>
    <col min="4" max="4" width="11.3333333333333" customWidth="1"/>
    <col min="5" max="5" width="10.1083333333333" customWidth="1"/>
    <col min="6" max="6" width="15.2166666666667" customWidth="1"/>
    <col min="7" max="7" width="5.44166666666667" customWidth="1"/>
    <col min="8" max="8" width="6" customWidth="1"/>
    <col min="11" max="11" width="31.1083333333333" customWidth="1"/>
    <col min="12" max="12" width="12" style="149" customWidth="1"/>
  </cols>
  <sheetData>
    <row r="1" s="148" customFormat="1" ht="33" customHeight="1" spans="1:12">
      <c r="A1" s="150" t="s">
        <v>0</v>
      </c>
      <c r="B1" s="150" t="s">
        <v>1</v>
      </c>
      <c r="C1" s="150" t="s">
        <v>2</v>
      </c>
      <c r="D1" s="150" t="s">
        <v>3</v>
      </c>
      <c r="E1" s="150" t="s">
        <v>4</v>
      </c>
      <c r="F1" s="150" t="s">
        <v>5</v>
      </c>
      <c r="G1" s="150" t="s">
        <v>0</v>
      </c>
      <c r="H1" s="150" t="s">
        <v>6</v>
      </c>
      <c r="I1" s="150" t="s">
        <v>7</v>
      </c>
      <c r="J1" s="150" t="s">
        <v>8</v>
      </c>
      <c r="K1" s="150" t="s">
        <v>9</v>
      </c>
      <c r="L1" s="151" t="s">
        <v>10</v>
      </c>
    </row>
  </sheetData>
  <pageMargins left="0.7" right="0.7" top="0.75" bottom="0.75" header="0.3" footer="0.3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56"/>
  <sheetViews>
    <sheetView workbookViewId="0">
      <selection activeCell="G2" sqref="G2"/>
    </sheetView>
  </sheetViews>
  <sheetFormatPr defaultColWidth="9.10833333333333" defaultRowHeight="14.25" outlineLevelCol="7"/>
  <cols>
    <col min="2" max="2" width="15.6666666666667" customWidth="1"/>
    <col min="3" max="3" width="42.6666666666667" customWidth="1"/>
    <col min="4" max="4" width="9.44166666666667" customWidth="1"/>
    <col min="5" max="5" width="10.6666666666667" customWidth="1"/>
    <col min="7" max="7" width="11.1083333333333" customWidth="1"/>
  </cols>
  <sheetData>
    <row r="1" s="1" customFormat="1" ht="17.55" customHeight="1" spans="1:7">
      <c r="A1" s="5" t="s">
        <v>11</v>
      </c>
      <c r="B1" s="5"/>
      <c r="C1" s="5"/>
      <c r="D1" s="5"/>
      <c r="E1" s="5"/>
      <c r="F1" s="5"/>
      <c r="G1" s="5"/>
    </row>
    <row r="2" s="1" customFormat="1" ht="59.55" customHeight="1" spans="1:7">
      <c r="A2" s="42" t="s">
        <v>12</v>
      </c>
      <c r="B2" s="42" t="s">
        <v>13</v>
      </c>
      <c r="C2" s="44" t="s">
        <v>14</v>
      </c>
      <c r="D2" s="8" t="s">
        <v>15</v>
      </c>
      <c r="E2" s="8" t="s">
        <v>16</v>
      </c>
      <c r="F2" s="8" t="s">
        <v>17</v>
      </c>
      <c r="G2" s="8" t="s">
        <v>18</v>
      </c>
    </row>
    <row r="3" s="1" customFormat="1" ht="16.05" customHeight="1" spans="1:7">
      <c r="A3" s="9">
        <v>1</v>
      </c>
      <c r="B3" s="46" t="s">
        <v>19</v>
      </c>
      <c r="C3" s="47" t="s">
        <v>20</v>
      </c>
      <c r="D3" s="83">
        <v>95</v>
      </c>
      <c r="E3" s="83">
        <v>1</v>
      </c>
      <c r="F3" s="83">
        <v>95</v>
      </c>
      <c r="G3" s="39" t="s">
        <v>21</v>
      </c>
    </row>
    <row r="4" s="1" customFormat="1" ht="16.05" customHeight="1" spans="1:7">
      <c r="A4" s="9">
        <v>2</v>
      </c>
      <c r="B4" s="46"/>
      <c r="C4" s="9" t="s">
        <v>22</v>
      </c>
      <c r="D4" s="12">
        <v>20</v>
      </c>
      <c r="E4" s="12">
        <v>1</v>
      </c>
      <c r="F4" s="12">
        <v>20</v>
      </c>
      <c r="G4" s="39" t="s">
        <v>21</v>
      </c>
    </row>
    <row r="5" s="1" customFormat="1" ht="16.05" customHeight="1" spans="1:7">
      <c r="A5" s="9">
        <v>3</v>
      </c>
      <c r="B5" s="46"/>
      <c r="C5" s="9" t="s">
        <v>23</v>
      </c>
      <c r="D5" s="12">
        <v>4.5</v>
      </c>
      <c r="E5" s="12">
        <v>1</v>
      </c>
      <c r="F5" s="13">
        <v>4.5</v>
      </c>
      <c r="G5" s="39" t="s">
        <v>21</v>
      </c>
    </row>
    <row r="6" s="1" customFormat="1" ht="16.05" customHeight="1" spans="1:7">
      <c r="A6" s="9">
        <v>4</v>
      </c>
      <c r="B6" s="46"/>
      <c r="C6" s="9" t="s">
        <v>24</v>
      </c>
      <c r="D6" s="12">
        <v>3</v>
      </c>
      <c r="E6" s="12">
        <v>1</v>
      </c>
      <c r="F6" s="13">
        <v>3</v>
      </c>
      <c r="G6" s="39" t="s">
        <v>21</v>
      </c>
    </row>
    <row r="7" s="1" customFormat="1" ht="16.05" customHeight="1" spans="1:7">
      <c r="A7" s="9">
        <v>5</v>
      </c>
      <c r="B7" s="46"/>
      <c r="C7" s="9" t="s">
        <v>25</v>
      </c>
      <c r="D7" s="12">
        <v>2.5</v>
      </c>
      <c r="E7" s="12">
        <v>1</v>
      </c>
      <c r="F7" s="12">
        <v>2.5</v>
      </c>
      <c r="G7" s="39" t="s">
        <v>21</v>
      </c>
    </row>
    <row r="8" s="1" customFormat="1" ht="16.05" customHeight="1" spans="1:7">
      <c r="A8" s="9">
        <v>6</v>
      </c>
      <c r="B8" s="46"/>
      <c r="C8" s="51" t="s">
        <v>26</v>
      </c>
      <c r="D8" s="12">
        <v>2.5</v>
      </c>
      <c r="E8" s="12">
        <v>1</v>
      </c>
      <c r="F8" s="13">
        <v>2.5</v>
      </c>
      <c r="G8" s="39" t="s">
        <v>21</v>
      </c>
    </row>
    <row r="9" s="1" customFormat="1" ht="16.05" customHeight="1" spans="1:7">
      <c r="A9" s="9">
        <v>7</v>
      </c>
      <c r="B9" s="46"/>
      <c r="C9" s="9" t="s">
        <v>27</v>
      </c>
      <c r="D9" s="12">
        <v>2</v>
      </c>
      <c r="E9" s="12">
        <v>1</v>
      </c>
      <c r="F9" s="12">
        <v>2</v>
      </c>
      <c r="G9" s="39" t="s">
        <v>21</v>
      </c>
    </row>
    <row r="10" s="1" customFormat="1" ht="16.05" customHeight="1" spans="1:7">
      <c r="A10" s="9">
        <v>8</v>
      </c>
      <c r="B10" s="46"/>
      <c r="C10" s="9" t="s">
        <v>28</v>
      </c>
      <c r="D10" s="12">
        <v>2</v>
      </c>
      <c r="E10" s="12">
        <v>1</v>
      </c>
      <c r="F10" s="13">
        <v>2</v>
      </c>
      <c r="G10" s="39" t="s">
        <v>21</v>
      </c>
    </row>
    <row r="11" s="1" customFormat="1" ht="16.05" customHeight="1" spans="1:7">
      <c r="A11" s="9">
        <v>9</v>
      </c>
      <c r="B11" s="46"/>
      <c r="C11" s="9" t="s">
        <v>29</v>
      </c>
      <c r="D11" s="12">
        <v>2</v>
      </c>
      <c r="E11" s="12">
        <v>1</v>
      </c>
      <c r="F11" s="12">
        <v>2</v>
      </c>
      <c r="G11" s="39" t="s">
        <v>21</v>
      </c>
    </row>
    <row r="12" s="1" customFormat="1" ht="16.05" customHeight="1" spans="1:7">
      <c r="A12" s="9">
        <v>10</v>
      </c>
      <c r="B12" s="46"/>
      <c r="C12" s="9" t="s">
        <v>30</v>
      </c>
      <c r="D12" s="12">
        <v>1.5</v>
      </c>
      <c r="E12" s="12">
        <v>1</v>
      </c>
      <c r="F12" s="12">
        <v>1.5</v>
      </c>
      <c r="G12" s="39" t="s">
        <v>21</v>
      </c>
    </row>
    <row r="13" s="1" customFormat="1" ht="16.05" customHeight="1" spans="1:7">
      <c r="A13" s="9">
        <v>11</v>
      </c>
      <c r="B13" s="46"/>
      <c r="C13" s="53" t="s">
        <v>31</v>
      </c>
      <c r="D13" s="60">
        <v>30</v>
      </c>
      <c r="E13" s="60">
        <v>1</v>
      </c>
      <c r="F13" s="60">
        <v>30</v>
      </c>
      <c r="G13" s="39" t="s">
        <v>21</v>
      </c>
    </row>
    <row r="14" s="1" customFormat="1" ht="16.05" customHeight="1" spans="1:7">
      <c r="A14" s="9">
        <v>12</v>
      </c>
      <c r="B14" s="46"/>
      <c r="C14" s="9" t="s">
        <v>32</v>
      </c>
      <c r="D14" s="12">
        <v>7</v>
      </c>
      <c r="E14" s="12">
        <v>1</v>
      </c>
      <c r="F14" s="12">
        <v>7</v>
      </c>
      <c r="G14" s="39" t="s">
        <v>21</v>
      </c>
    </row>
    <row r="15" s="1" customFormat="1" ht="16.05" customHeight="1" spans="1:7">
      <c r="A15" s="9">
        <v>13</v>
      </c>
      <c r="B15" s="46"/>
      <c r="C15" s="9" t="s">
        <v>33</v>
      </c>
      <c r="D15" s="12">
        <v>6.5</v>
      </c>
      <c r="E15" s="12">
        <v>1</v>
      </c>
      <c r="F15" s="12">
        <v>6.5</v>
      </c>
      <c r="G15" s="39" t="s">
        <v>21</v>
      </c>
    </row>
    <row r="16" s="1" customFormat="1" ht="16.05" customHeight="1" spans="1:7">
      <c r="A16" s="9">
        <v>14</v>
      </c>
      <c r="B16" s="46"/>
      <c r="C16" s="9" t="s">
        <v>34</v>
      </c>
      <c r="D16" s="12">
        <v>5.1</v>
      </c>
      <c r="E16" s="12">
        <v>1</v>
      </c>
      <c r="F16" s="12">
        <v>5.1</v>
      </c>
      <c r="G16" s="39" t="s">
        <v>21</v>
      </c>
    </row>
    <row r="17" s="1" customFormat="1" ht="16.05" customHeight="1" spans="1:7">
      <c r="A17" s="9">
        <v>15</v>
      </c>
      <c r="B17" s="46"/>
      <c r="C17" s="51" t="s">
        <v>35</v>
      </c>
      <c r="D17" s="12">
        <v>5</v>
      </c>
      <c r="E17" s="12">
        <v>1</v>
      </c>
      <c r="F17" s="13">
        <v>5</v>
      </c>
      <c r="G17" s="39" t="s">
        <v>21</v>
      </c>
    </row>
    <row r="18" s="1" customFormat="1" ht="16.05" customHeight="1" spans="1:7">
      <c r="A18" s="9">
        <v>16</v>
      </c>
      <c r="B18" s="46"/>
      <c r="C18" s="9" t="s">
        <v>36</v>
      </c>
      <c r="D18" s="12">
        <v>4.5</v>
      </c>
      <c r="E18" s="12">
        <v>1</v>
      </c>
      <c r="F18" s="12">
        <v>4.5</v>
      </c>
      <c r="G18" s="39" t="s">
        <v>21</v>
      </c>
    </row>
    <row r="19" s="1" customFormat="1" ht="16.05" customHeight="1" spans="1:7">
      <c r="A19" s="9">
        <v>17</v>
      </c>
      <c r="B19" s="46"/>
      <c r="C19" s="9" t="s">
        <v>37</v>
      </c>
      <c r="D19" s="12">
        <v>2</v>
      </c>
      <c r="E19" s="12">
        <v>1</v>
      </c>
      <c r="F19" s="12">
        <v>2</v>
      </c>
      <c r="G19" s="39" t="s">
        <v>21</v>
      </c>
    </row>
    <row r="20" s="1" customFormat="1" ht="16.05" customHeight="1" spans="1:7">
      <c r="A20" s="9">
        <v>18</v>
      </c>
      <c r="B20" s="46"/>
      <c r="C20" s="50" t="s">
        <v>38</v>
      </c>
      <c r="D20" s="13">
        <v>3.65</v>
      </c>
      <c r="E20" s="13">
        <v>2</v>
      </c>
      <c r="F20" s="13">
        <v>7.3</v>
      </c>
      <c r="G20" s="39" t="s">
        <v>21</v>
      </c>
    </row>
    <row r="21" s="1" customFormat="1" ht="16.05" customHeight="1" spans="1:7">
      <c r="A21" s="75">
        <v>19</v>
      </c>
      <c r="B21" s="46"/>
      <c r="C21" s="75" t="s">
        <v>39</v>
      </c>
      <c r="D21" s="139">
        <v>0.68</v>
      </c>
      <c r="E21" s="139">
        <v>8</v>
      </c>
      <c r="F21" s="140">
        <f>E21*D21</f>
        <v>5.44</v>
      </c>
      <c r="G21" s="76" t="s">
        <v>21</v>
      </c>
    </row>
    <row r="22" s="1" customFormat="1" ht="16.05" customHeight="1" spans="1:7">
      <c r="A22" s="14">
        <v>20</v>
      </c>
      <c r="B22" s="44"/>
      <c r="C22" s="14" t="s">
        <v>40</v>
      </c>
      <c r="D22" s="141">
        <v>4.6</v>
      </c>
      <c r="E22" s="141">
        <v>1</v>
      </c>
      <c r="F22" s="142">
        <v>4.6</v>
      </c>
      <c r="G22" s="39" t="s">
        <v>41</v>
      </c>
    </row>
    <row r="23" s="1" customFormat="1" ht="16.05" customHeight="1" spans="1:7">
      <c r="A23" s="14">
        <v>21</v>
      </c>
      <c r="B23" s="44"/>
      <c r="C23" s="18" t="s">
        <v>42</v>
      </c>
      <c r="D23" s="14">
        <v>0.7</v>
      </c>
      <c r="E23" s="141">
        <v>3</v>
      </c>
      <c r="F23" s="14">
        <v>2.1</v>
      </c>
      <c r="G23" s="39" t="s">
        <v>41</v>
      </c>
    </row>
    <row r="24" s="1" customFormat="1" ht="16.05" customHeight="1" spans="1:7">
      <c r="A24" s="14">
        <v>22</v>
      </c>
      <c r="B24" s="44"/>
      <c r="C24" s="14" t="s">
        <v>43</v>
      </c>
      <c r="D24" s="141">
        <v>0.5</v>
      </c>
      <c r="E24" s="141">
        <v>4</v>
      </c>
      <c r="F24" s="142">
        <f>E24*D24</f>
        <v>2</v>
      </c>
      <c r="G24" s="39" t="s">
        <v>41</v>
      </c>
    </row>
    <row r="25" s="1" customFormat="1" ht="16.05" customHeight="1" spans="1:7">
      <c r="A25" s="9">
        <v>23</v>
      </c>
      <c r="B25" s="58" t="s">
        <v>44</v>
      </c>
      <c r="C25" s="53" t="s">
        <v>45</v>
      </c>
      <c r="D25" s="60">
        <v>34</v>
      </c>
      <c r="E25" s="60">
        <v>1</v>
      </c>
      <c r="F25" s="60">
        <v>34</v>
      </c>
      <c r="G25" s="39" t="s">
        <v>21</v>
      </c>
    </row>
    <row r="26" s="1" customFormat="1" ht="16.05" customHeight="1" spans="1:7">
      <c r="A26" s="9">
        <v>24</v>
      </c>
      <c r="B26" s="58"/>
      <c r="C26" s="53" t="s">
        <v>46</v>
      </c>
      <c r="D26" s="60">
        <v>12.8</v>
      </c>
      <c r="E26" s="60">
        <v>2</v>
      </c>
      <c r="F26" s="60">
        <v>25.6</v>
      </c>
      <c r="G26" s="39" t="s">
        <v>21</v>
      </c>
    </row>
    <row r="27" s="1" customFormat="1" ht="16.05" customHeight="1" spans="1:7">
      <c r="A27" s="9">
        <v>25</v>
      </c>
      <c r="B27" s="58"/>
      <c r="C27" s="9" t="s">
        <v>47</v>
      </c>
      <c r="D27" s="12">
        <v>21.5</v>
      </c>
      <c r="E27" s="12">
        <v>1</v>
      </c>
      <c r="F27" s="12">
        <v>21.5</v>
      </c>
      <c r="G27" s="39" t="s">
        <v>21</v>
      </c>
    </row>
    <row r="28" s="1" customFormat="1" ht="16.05" customHeight="1" spans="1:8">
      <c r="A28" s="9">
        <v>26</v>
      </c>
      <c r="B28" s="58"/>
      <c r="C28" s="9" t="s">
        <v>48</v>
      </c>
      <c r="D28" s="12">
        <v>6</v>
      </c>
      <c r="E28" s="12">
        <v>1</v>
      </c>
      <c r="F28" s="12">
        <v>6</v>
      </c>
      <c r="G28" s="39" t="s">
        <v>49</v>
      </c>
      <c r="H28" s="1" t="s">
        <v>50</v>
      </c>
    </row>
    <row r="29" s="1" customFormat="1" ht="16.05" customHeight="1" spans="1:7">
      <c r="A29" s="9">
        <v>27</v>
      </c>
      <c r="B29" s="58"/>
      <c r="C29" s="47" t="s">
        <v>51</v>
      </c>
      <c r="D29" s="60">
        <v>5.3</v>
      </c>
      <c r="E29" s="60">
        <v>1</v>
      </c>
      <c r="F29" s="60">
        <v>5.3</v>
      </c>
      <c r="G29" s="39" t="s">
        <v>21</v>
      </c>
    </row>
    <row r="30" s="1" customFormat="1" ht="16.05" customHeight="1" spans="1:7">
      <c r="A30" s="9">
        <v>28</v>
      </c>
      <c r="B30" s="58"/>
      <c r="C30" s="9" t="s">
        <v>52</v>
      </c>
      <c r="D30" s="12">
        <v>4.5</v>
      </c>
      <c r="E30" s="12">
        <v>1</v>
      </c>
      <c r="F30" s="12">
        <v>4.5</v>
      </c>
      <c r="G30" s="39" t="s">
        <v>21</v>
      </c>
    </row>
    <row r="31" s="1" customFormat="1" ht="16.05" customHeight="1" spans="1:7">
      <c r="A31" s="9">
        <v>29</v>
      </c>
      <c r="B31" s="58"/>
      <c r="C31" s="9" t="s">
        <v>53</v>
      </c>
      <c r="D31" s="12">
        <v>2.88</v>
      </c>
      <c r="E31" s="12">
        <v>1</v>
      </c>
      <c r="F31" s="12">
        <v>2.88</v>
      </c>
      <c r="G31" s="39" t="s">
        <v>21</v>
      </c>
    </row>
    <row r="32" s="1" customFormat="1" ht="16.05" customHeight="1" spans="1:7">
      <c r="A32" s="9">
        <v>30</v>
      </c>
      <c r="B32" s="58"/>
      <c r="C32" s="53" t="s">
        <v>54</v>
      </c>
      <c r="D32" s="60">
        <v>10.42</v>
      </c>
      <c r="E32" s="60">
        <v>1</v>
      </c>
      <c r="F32" s="60">
        <v>10.42</v>
      </c>
      <c r="G32" s="39" t="s">
        <v>21</v>
      </c>
    </row>
    <row r="33" s="1" customFormat="1" ht="16.05" customHeight="1" spans="1:7">
      <c r="A33" s="9">
        <v>31</v>
      </c>
      <c r="B33" s="58"/>
      <c r="C33" s="47" t="s">
        <v>55</v>
      </c>
      <c r="D33" s="60">
        <v>3.1</v>
      </c>
      <c r="E33" s="60">
        <v>2</v>
      </c>
      <c r="F33" s="60">
        <v>6.2</v>
      </c>
      <c r="G33" s="39" t="s">
        <v>21</v>
      </c>
    </row>
    <row r="34" s="1" customFormat="1" ht="16.05" customHeight="1" spans="1:7">
      <c r="A34" s="9">
        <v>32</v>
      </c>
      <c r="B34" s="58" t="s">
        <v>56</v>
      </c>
      <c r="C34" s="60" t="s">
        <v>57</v>
      </c>
      <c r="D34" s="60">
        <v>55</v>
      </c>
      <c r="E34" s="60">
        <v>1</v>
      </c>
      <c r="F34" s="60">
        <v>55</v>
      </c>
      <c r="G34" s="39" t="s">
        <v>21</v>
      </c>
    </row>
    <row r="35" s="2" customFormat="1" ht="16.05" customHeight="1" spans="1:7">
      <c r="A35" s="9">
        <v>33</v>
      </c>
      <c r="B35" s="58"/>
      <c r="C35" s="12" t="s">
        <v>58</v>
      </c>
      <c r="D35" s="12">
        <v>45</v>
      </c>
      <c r="E35" s="12">
        <v>1</v>
      </c>
      <c r="F35" s="12">
        <v>45</v>
      </c>
      <c r="G35" s="39" t="s">
        <v>21</v>
      </c>
    </row>
    <row r="36" s="1" customFormat="1" ht="16.05" customHeight="1" spans="1:7">
      <c r="A36" s="9">
        <v>34</v>
      </c>
      <c r="B36" s="58"/>
      <c r="C36" s="65" t="s">
        <v>59</v>
      </c>
      <c r="D36" s="12">
        <v>29.8</v>
      </c>
      <c r="E36" s="12">
        <v>1</v>
      </c>
      <c r="F36" s="12">
        <f>E36*D36</f>
        <v>29.8</v>
      </c>
      <c r="G36" s="39" t="s">
        <v>21</v>
      </c>
    </row>
    <row r="37" s="1" customFormat="1" ht="16.05" customHeight="1" spans="1:7">
      <c r="A37" s="9">
        <v>35</v>
      </c>
      <c r="B37" s="58"/>
      <c r="C37" s="66" t="s">
        <v>60</v>
      </c>
      <c r="D37" s="12">
        <v>16</v>
      </c>
      <c r="E37" s="12">
        <v>1</v>
      </c>
      <c r="F37" s="12">
        <v>16</v>
      </c>
      <c r="G37" s="39" t="s">
        <v>21</v>
      </c>
    </row>
    <row r="38" s="1" customFormat="1" ht="16.05" customHeight="1" spans="1:7">
      <c r="A38" s="9">
        <v>36</v>
      </c>
      <c r="B38" s="58"/>
      <c r="C38" s="53" t="s">
        <v>61</v>
      </c>
      <c r="D38" s="60">
        <v>4.6</v>
      </c>
      <c r="E38" s="60">
        <v>1</v>
      </c>
      <c r="F38" s="60">
        <f>E38*D38</f>
        <v>4.6</v>
      </c>
      <c r="G38" s="39" t="s">
        <v>21</v>
      </c>
    </row>
    <row r="39" s="1" customFormat="1" ht="16.05" customHeight="1" spans="1:7">
      <c r="A39" s="9">
        <v>37</v>
      </c>
      <c r="B39" s="58"/>
      <c r="C39" s="67" t="s">
        <v>62</v>
      </c>
      <c r="D39" s="12">
        <v>2.3</v>
      </c>
      <c r="E39" s="12">
        <v>1</v>
      </c>
      <c r="F39" s="12">
        <f>E39*D39</f>
        <v>2.3</v>
      </c>
      <c r="G39" s="39" t="s">
        <v>21</v>
      </c>
    </row>
    <row r="40" s="1" customFormat="1" ht="16.05" customHeight="1" spans="1:7">
      <c r="A40" s="9">
        <v>38</v>
      </c>
      <c r="B40" s="58"/>
      <c r="C40" s="67" t="s">
        <v>63</v>
      </c>
      <c r="D40" s="12">
        <v>5.06</v>
      </c>
      <c r="E40" s="12">
        <v>1</v>
      </c>
      <c r="F40" s="12">
        <f>E40*D40</f>
        <v>5.06</v>
      </c>
      <c r="G40" s="39" t="s">
        <v>21</v>
      </c>
    </row>
    <row r="41" s="1" customFormat="1" ht="16.05" customHeight="1" spans="1:7">
      <c r="A41" s="9">
        <v>39</v>
      </c>
      <c r="B41" s="58"/>
      <c r="C41" s="67" t="s">
        <v>64</v>
      </c>
      <c r="D41" s="12">
        <v>2.5</v>
      </c>
      <c r="E41" s="12">
        <v>1</v>
      </c>
      <c r="F41" s="12">
        <v>2.5</v>
      </c>
      <c r="G41" s="39" t="s">
        <v>21</v>
      </c>
    </row>
    <row r="42" s="1" customFormat="1" ht="16.05" customHeight="1" spans="1:7">
      <c r="A42" s="9">
        <v>40</v>
      </c>
      <c r="B42" s="58"/>
      <c r="C42" s="66" t="s">
        <v>65</v>
      </c>
      <c r="D42" s="12">
        <v>1.54</v>
      </c>
      <c r="E42" s="12">
        <v>1</v>
      </c>
      <c r="F42" s="12">
        <v>1.54</v>
      </c>
      <c r="G42" s="39" t="s">
        <v>21</v>
      </c>
    </row>
    <row r="43" s="1" customFormat="1" ht="16.05" customHeight="1" spans="1:7">
      <c r="A43" s="9">
        <v>41</v>
      </c>
      <c r="B43" s="58"/>
      <c r="C43" s="66" t="s">
        <v>66</v>
      </c>
      <c r="D43" s="12">
        <v>2.5</v>
      </c>
      <c r="E43" s="12">
        <v>1</v>
      </c>
      <c r="F43" s="12">
        <v>2.5</v>
      </c>
      <c r="G43" s="39" t="s">
        <v>21</v>
      </c>
    </row>
    <row r="44" s="1" customFormat="1" ht="16.05" customHeight="1" spans="1:7">
      <c r="A44" s="9">
        <v>42</v>
      </c>
      <c r="B44" s="58"/>
      <c r="C44" s="67" t="s">
        <v>67</v>
      </c>
      <c r="D44" s="12">
        <v>3.69</v>
      </c>
      <c r="E44" s="12">
        <v>1</v>
      </c>
      <c r="F44" s="12">
        <v>3.69</v>
      </c>
      <c r="G44" s="39" t="s">
        <v>21</v>
      </c>
    </row>
    <row r="45" s="1" customFormat="1" ht="16.05" customHeight="1" spans="1:7">
      <c r="A45" s="9">
        <v>43</v>
      </c>
      <c r="B45" s="44" t="s">
        <v>68</v>
      </c>
      <c r="C45" s="25" t="s">
        <v>69</v>
      </c>
      <c r="D45" s="25">
        <v>15</v>
      </c>
      <c r="E45" s="25">
        <v>1</v>
      </c>
      <c r="F45" s="25">
        <v>15</v>
      </c>
      <c r="G45" s="39" t="s">
        <v>21</v>
      </c>
    </row>
    <row r="46" s="1" customFormat="1" ht="16.05" customHeight="1" spans="1:7">
      <c r="A46" s="9">
        <v>44</v>
      </c>
      <c r="B46" s="44"/>
      <c r="C46" s="71" t="s">
        <v>70</v>
      </c>
      <c r="D46" s="25">
        <v>9</v>
      </c>
      <c r="E46" s="25">
        <v>1</v>
      </c>
      <c r="F46" s="25">
        <v>9</v>
      </c>
      <c r="G46" s="39" t="s">
        <v>21</v>
      </c>
    </row>
    <row r="47" s="1" customFormat="1" ht="16.05" customHeight="1" spans="1:7">
      <c r="A47" s="9">
        <v>45</v>
      </c>
      <c r="B47" s="44"/>
      <c r="C47" s="25" t="s">
        <v>71</v>
      </c>
      <c r="D47" s="25">
        <v>8.8</v>
      </c>
      <c r="E47" s="25">
        <v>1</v>
      </c>
      <c r="F47" s="25">
        <v>8.8</v>
      </c>
      <c r="G47" s="39" t="s">
        <v>21</v>
      </c>
    </row>
    <row r="48" s="1" customFormat="1" ht="16.05" customHeight="1" spans="1:7">
      <c r="A48" s="9">
        <v>46</v>
      </c>
      <c r="B48" s="44"/>
      <c r="C48" s="71" t="s">
        <v>72</v>
      </c>
      <c r="D48" s="25">
        <v>8</v>
      </c>
      <c r="E48" s="25">
        <v>1</v>
      </c>
      <c r="F48" s="25">
        <v>8</v>
      </c>
      <c r="G48" s="39" t="s">
        <v>21</v>
      </c>
    </row>
    <row r="49" s="1" customFormat="1" ht="16.05" customHeight="1" spans="1:7">
      <c r="A49" s="14">
        <v>47</v>
      </c>
      <c r="B49" s="44"/>
      <c r="C49" s="28" t="s">
        <v>73</v>
      </c>
      <c r="D49" s="143">
        <v>5.5</v>
      </c>
      <c r="E49" s="143">
        <v>1</v>
      </c>
      <c r="F49" s="143">
        <v>5.5</v>
      </c>
      <c r="G49" s="39" t="s">
        <v>41</v>
      </c>
    </row>
    <row r="50" s="1" customFormat="1" ht="16.05" customHeight="1" spans="1:7">
      <c r="A50" s="9">
        <v>48</v>
      </c>
      <c r="B50" s="44"/>
      <c r="C50" s="71" t="s">
        <v>74</v>
      </c>
      <c r="D50" s="25">
        <v>5</v>
      </c>
      <c r="E50" s="25">
        <v>1</v>
      </c>
      <c r="F50" s="25">
        <v>5</v>
      </c>
      <c r="G50" s="39" t="s">
        <v>21</v>
      </c>
    </row>
    <row r="51" s="1" customFormat="1" ht="16.05" customHeight="1" spans="1:7">
      <c r="A51" s="14">
        <v>49</v>
      </c>
      <c r="B51" s="44"/>
      <c r="C51" s="31" t="s">
        <v>75</v>
      </c>
      <c r="D51" s="143">
        <v>5</v>
      </c>
      <c r="E51" s="144">
        <v>1</v>
      </c>
      <c r="F51" s="144">
        <v>5</v>
      </c>
      <c r="G51" s="39" t="s">
        <v>41</v>
      </c>
    </row>
    <row r="52" s="1" customFormat="1" ht="16.05" customHeight="1" spans="1:7">
      <c r="A52" s="9">
        <v>50</v>
      </c>
      <c r="B52" s="44"/>
      <c r="C52" s="71" t="s">
        <v>76</v>
      </c>
      <c r="D52" s="25">
        <v>4.3</v>
      </c>
      <c r="E52" s="25">
        <v>1</v>
      </c>
      <c r="F52" s="25">
        <v>4.3</v>
      </c>
      <c r="G52" s="39" t="s">
        <v>21</v>
      </c>
    </row>
    <row r="53" s="1" customFormat="1" ht="16.05" customHeight="1" spans="1:7">
      <c r="A53" s="9">
        <v>51</v>
      </c>
      <c r="B53" s="44"/>
      <c r="C53" s="71" t="s">
        <v>77</v>
      </c>
      <c r="D53" s="32">
        <v>3</v>
      </c>
      <c r="E53" s="25">
        <v>1</v>
      </c>
      <c r="F53" s="25">
        <v>3</v>
      </c>
      <c r="G53" s="39" t="s">
        <v>21</v>
      </c>
    </row>
    <row r="54" s="1" customFormat="1" ht="16.05" customHeight="1" spans="1:7">
      <c r="A54" s="9">
        <v>52</v>
      </c>
      <c r="B54" s="44"/>
      <c r="C54" s="30" t="s">
        <v>78</v>
      </c>
      <c r="D54" s="30">
        <v>3</v>
      </c>
      <c r="E54" s="30">
        <v>1</v>
      </c>
      <c r="F54" s="30">
        <v>3</v>
      </c>
      <c r="G54" s="39" t="s">
        <v>21</v>
      </c>
    </row>
    <row r="55" s="1" customFormat="1" ht="16.05" customHeight="1" spans="1:6">
      <c r="A55" s="36" t="s">
        <v>79</v>
      </c>
      <c r="B55" s="36"/>
      <c r="C55" s="36"/>
      <c r="D55" s="36"/>
      <c r="E55" s="42">
        <f>SUM(E3:E54)</f>
        <v>67</v>
      </c>
      <c r="F55" s="36">
        <f>SUM(F3:F54)</f>
        <v>567.53</v>
      </c>
    </row>
    <row r="56" ht="16.5" spans="1:6">
      <c r="A56" s="145" t="s">
        <v>79</v>
      </c>
      <c r="B56" s="146"/>
      <c r="C56" s="146"/>
      <c r="D56" s="146"/>
      <c r="E56" s="147"/>
      <c r="F56" s="30">
        <f>SUBTOTAL(9,F3:F55)</f>
        <v>1135.06</v>
      </c>
    </row>
  </sheetData>
  <autoFilter ref="A2:H55">
    <extLst/>
  </autoFilter>
  <mergeCells count="7">
    <mergeCell ref="A1:G1"/>
    <mergeCell ref="A55:D55"/>
    <mergeCell ref="A56:E56"/>
    <mergeCell ref="B3:B24"/>
    <mergeCell ref="B25:B33"/>
    <mergeCell ref="B34:B44"/>
    <mergeCell ref="B45:B54"/>
  </mergeCells>
  <pageMargins left="0.75" right="0.75" top="1" bottom="1" header="0.5" footer="0.5"/>
  <pageSetup paperSize="9" orientation="portrait" horizontalDpi="1200" verticalDpi="12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Z56"/>
  <sheetViews>
    <sheetView workbookViewId="0">
      <selection activeCell="G2" sqref="G2"/>
    </sheetView>
  </sheetViews>
  <sheetFormatPr defaultColWidth="9.10833333333333" defaultRowHeight="14.25"/>
  <cols>
    <col min="2" max="2" width="15.6666666666667" customWidth="1"/>
    <col min="3" max="3" width="9.44166666666667" hidden="1" customWidth="1"/>
    <col min="4" max="4" width="15.1083333333333" hidden="1" customWidth="1"/>
    <col min="5" max="5" width="13" hidden="1" customWidth="1"/>
    <col min="6" max="6" width="42.6666666666667" customWidth="1"/>
    <col min="7" max="7" width="49" style="40" customWidth="1"/>
    <col min="8" max="8" width="13.8833333333333" hidden="1" customWidth="1"/>
    <col min="9" max="9" width="8.775" style="4" customWidth="1"/>
    <col min="10" max="10" width="9.44166666666667" customWidth="1"/>
    <col min="11" max="11" width="10.6666666666667" customWidth="1"/>
    <col min="12" max="12" width="43" customWidth="1"/>
    <col min="13" max="13" width="42.1083333333333" style="41" customWidth="1"/>
    <col min="14" max="14" width="11.8833333333333" customWidth="1"/>
    <col min="15" max="15" width="15.4416666666667" customWidth="1"/>
    <col min="16" max="16" width="11" customWidth="1"/>
    <col min="17" max="17" width="20.8833333333333" customWidth="1"/>
    <col min="18" max="18" width="13.2166666666667" customWidth="1"/>
    <col min="19" max="20" width="9"/>
    <col min="21" max="21" width="33.4416666666667" customWidth="1"/>
    <col min="22" max="22" width="15.4416666666667" customWidth="1"/>
  </cols>
  <sheetData>
    <row r="1" s="1" customFormat="1" ht="17.55" customHeight="1" spans="2:13">
      <c r="B1" s="42" t="s">
        <v>80</v>
      </c>
      <c r="C1" s="42"/>
      <c r="D1" s="42"/>
      <c r="E1" s="42"/>
      <c r="F1" s="42"/>
      <c r="G1" s="43"/>
      <c r="H1" s="42"/>
      <c r="I1" s="80"/>
      <c r="J1" s="42"/>
      <c r="K1" s="42"/>
      <c r="L1" s="81"/>
      <c r="M1" s="81"/>
    </row>
    <row r="2" s="1" customFormat="1" ht="59.55" customHeight="1" spans="1:22">
      <c r="A2" s="5" t="s">
        <v>12</v>
      </c>
      <c r="B2" s="42" t="s">
        <v>13</v>
      </c>
      <c r="C2" s="42" t="s">
        <v>81</v>
      </c>
      <c r="D2" s="44" t="s">
        <v>82</v>
      </c>
      <c r="E2" s="44" t="s">
        <v>83</v>
      </c>
      <c r="F2" s="44" t="s">
        <v>14</v>
      </c>
      <c r="G2" s="45" t="s">
        <v>84</v>
      </c>
      <c r="H2" s="44" t="s">
        <v>85</v>
      </c>
      <c r="I2" s="7" t="s">
        <v>16</v>
      </c>
      <c r="J2" s="8" t="s">
        <v>15</v>
      </c>
      <c r="K2" s="8" t="s">
        <v>17</v>
      </c>
      <c r="L2" s="8" t="s">
        <v>86</v>
      </c>
      <c r="M2" s="44" t="s">
        <v>10</v>
      </c>
      <c r="N2" s="8" t="s">
        <v>18</v>
      </c>
      <c r="O2" t="s">
        <v>87</v>
      </c>
      <c r="P2" t="s">
        <v>88</v>
      </c>
      <c r="Q2" t="s">
        <v>89</v>
      </c>
      <c r="R2" t="s">
        <v>90</v>
      </c>
      <c r="S2" t="s">
        <v>0</v>
      </c>
      <c r="T2" t="s">
        <v>6</v>
      </c>
      <c r="U2" t="s">
        <v>10</v>
      </c>
      <c r="V2" t="s">
        <v>87</v>
      </c>
    </row>
    <row r="3" s="1" customFormat="1" ht="16.05" customHeight="1" spans="1:26">
      <c r="A3" s="9">
        <v>1</v>
      </c>
      <c r="B3" s="46" t="s">
        <v>19</v>
      </c>
      <c r="C3" s="39"/>
      <c r="D3" s="39"/>
      <c r="E3" s="39"/>
      <c r="F3" s="47" t="s">
        <v>20</v>
      </c>
      <c r="G3" s="48" t="s">
        <v>91</v>
      </c>
      <c r="H3" s="47" t="s">
        <v>92</v>
      </c>
      <c r="I3" s="82">
        <v>1</v>
      </c>
      <c r="J3" s="83">
        <v>95</v>
      </c>
      <c r="K3" s="83">
        <v>95</v>
      </c>
      <c r="L3" s="84" t="s">
        <v>93</v>
      </c>
      <c r="M3" s="84"/>
      <c r="N3" s="39" t="s">
        <v>21</v>
      </c>
      <c r="O3" s="85">
        <v>1042604</v>
      </c>
      <c r="P3" s="86">
        <v>46107</v>
      </c>
      <c r="Q3" s="121" t="s">
        <v>94</v>
      </c>
      <c r="R3" s="122" t="s">
        <v>95</v>
      </c>
      <c r="S3" s="122" t="s">
        <v>96</v>
      </c>
      <c r="T3" s="121">
        <v>1</v>
      </c>
      <c r="U3" s="123" t="s">
        <v>97</v>
      </c>
      <c r="V3" s="85">
        <v>1042604</v>
      </c>
      <c r="Z3" s="136"/>
    </row>
    <row r="4" s="1" customFormat="1" ht="16.05" customHeight="1" spans="1:26">
      <c r="A4" s="9">
        <v>2</v>
      </c>
      <c r="B4" s="46"/>
      <c r="C4" s="39"/>
      <c r="D4" s="39"/>
      <c r="E4" s="39"/>
      <c r="F4" s="9" t="s">
        <v>22</v>
      </c>
      <c r="G4" s="49" t="s">
        <v>98</v>
      </c>
      <c r="H4" s="9" t="s">
        <v>92</v>
      </c>
      <c r="I4" s="11">
        <v>1</v>
      </c>
      <c r="J4" s="12">
        <v>20</v>
      </c>
      <c r="K4" s="12">
        <v>20</v>
      </c>
      <c r="L4" s="87" t="s">
        <v>99</v>
      </c>
      <c r="M4" s="88" t="s">
        <v>100</v>
      </c>
      <c r="N4" s="39" t="s">
        <v>21</v>
      </c>
      <c r="O4" s="89">
        <v>1044004</v>
      </c>
      <c r="P4" s="90">
        <v>46110</v>
      </c>
      <c r="Q4" s="124" t="s">
        <v>101</v>
      </c>
      <c r="R4" s="125" t="s">
        <v>22</v>
      </c>
      <c r="S4" s="125" t="s">
        <v>96</v>
      </c>
      <c r="T4" s="124">
        <v>1</v>
      </c>
      <c r="U4" s="126" t="s">
        <v>102</v>
      </c>
      <c r="V4" s="89">
        <v>1044004</v>
      </c>
      <c r="Z4" s="137"/>
    </row>
    <row r="5" s="1" customFormat="1" ht="16.05" customHeight="1" spans="1:26">
      <c r="A5" s="9">
        <v>3</v>
      </c>
      <c r="B5" s="46"/>
      <c r="C5" s="39"/>
      <c r="D5" s="39"/>
      <c r="E5" s="39"/>
      <c r="F5" s="9" t="s">
        <v>23</v>
      </c>
      <c r="G5" s="49" t="s">
        <v>103</v>
      </c>
      <c r="H5" s="50" t="s">
        <v>92</v>
      </c>
      <c r="I5" s="11">
        <v>1</v>
      </c>
      <c r="J5" s="12">
        <v>4.5</v>
      </c>
      <c r="K5" s="13">
        <v>4.5</v>
      </c>
      <c r="L5" s="88" t="s">
        <v>104</v>
      </c>
      <c r="M5" s="88" t="s">
        <v>105</v>
      </c>
      <c r="N5" s="39" t="s">
        <v>21</v>
      </c>
      <c r="O5" s="89">
        <v>1044005</v>
      </c>
      <c r="P5" s="90">
        <v>46110</v>
      </c>
      <c r="Q5" s="124" t="s">
        <v>106</v>
      </c>
      <c r="R5" s="125" t="s">
        <v>23</v>
      </c>
      <c r="S5" s="125" t="s">
        <v>96</v>
      </c>
      <c r="T5" s="124">
        <v>1</v>
      </c>
      <c r="U5" s="126" t="s">
        <v>107</v>
      </c>
      <c r="V5" s="89">
        <v>1044005</v>
      </c>
      <c r="Z5" s="137"/>
    </row>
    <row r="6" s="1" customFormat="1" ht="16.05" customHeight="1" spans="1:26">
      <c r="A6" s="9">
        <v>4</v>
      </c>
      <c r="B6" s="46"/>
      <c r="C6" s="39"/>
      <c r="D6" s="39"/>
      <c r="E6" s="39"/>
      <c r="F6" s="9" t="s">
        <v>24</v>
      </c>
      <c r="G6" s="49" t="s">
        <v>108</v>
      </c>
      <c r="H6" s="50" t="s">
        <v>92</v>
      </c>
      <c r="I6" s="11">
        <v>1</v>
      </c>
      <c r="J6" s="12">
        <v>3</v>
      </c>
      <c r="K6" s="13">
        <v>3</v>
      </c>
      <c r="L6" s="87" t="s">
        <v>109</v>
      </c>
      <c r="M6" s="88" t="s">
        <v>110</v>
      </c>
      <c r="N6" s="39" t="s">
        <v>21</v>
      </c>
      <c r="O6" s="89">
        <v>1044023</v>
      </c>
      <c r="P6" s="90">
        <v>46110</v>
      </c>
      <c r="Q6" s="124" t="s">
        <v>111</v>
      </c>
      <c r="R6" s="125" t="s">
        <v>112</v>
      </c>
      <c r="S6" s="125" t="s">
        <v>96</v>
      </c>
      <c r="T6" s="124">
        <v>1</v>
      </c>
      <c r="U6" s="126" t="s">
        <v>113</v>
      </c>
      <c r="V6" s="89">
        <v>1044023</v>
      </c>
      <c r="Z6" s="137"/>
    </row>
    <row r="7" s="1" customFormat="1" ht="16.05" customHeight="1" spans="1:26">
      <c r="A7" s="9">
        <v>5</v>
      </c>
      <c r="B7" s="46"/>
      <c r="C7" s="42"/>
      <c r="D7" s="42"/>
      <c r="E7" s="42"/>
      <c r="F7" s="14" t="s">
        <v>25</v>
      </c>
      <c r="G7" s="49" t="s">
        <v>114</v>
      </c>
      <c r="H7" s="50" t="s">
        <v>92</v>
      </c>
      <c r="I7" s="11">
        <v>1</v>
      </c>
      <c r="J7" s="12">
        <v>2.5</v>
      </c>
      <c r="K7" s="12">
        <v>2.5</v>
      </c>
      <c r="L7" s="87" t="s">
        <v>115</v>
      </c>
      <c r="M7" s="88" t="s">
        <v>116</v>
      </c>
      <c r="N7" s="39" t="s">
        <v>41</v>
      </c>
      <c r="O7" s="89">
        <v>1044025</v>
      </c>
      <c r="P7" s="90">
        <v>46110</v>
      </c>
      <c r="Q7" s="124" t="s">
        <v>117</v>
      </c>
      <c r="R7" s="125" t="s">
        <v>25</v>
      </c>
      <c r="S7" s="125" t="s">
        <v>96</v>
      </c>
      <c r="T7" s="124">
        <v>1</v>
      </c>
      <c r="U7" s="126" t="s">
        <v>118</v>
      </c>
      <c r="V7" s="89">
        <v>1044025</v>
      </c>
      <c r="Z7" s="137"/>
    </row>
    <row r="8" s="1" customFormat="1" ht="16.05" customHeight="1" spans="1:26">
      <c r="A8" s="9">
        <v>6</v>
      </c>
      <c r="B8" s="46"/>
      <c r="C8" s="42"/>
      <c r="D8" s="42"/>
      <c r="E8" s="42"/>
      <c r="F8" s="51" t="s">
        <v>26</v>
      </c>
      <c r="G8" s="52" t="s">
        <v>119</v>
      </c>
      <c r="H8" s="50" t="s">
        <v>92</v>
      </c>
      <c r="I8" s="11">
        <v>1</v>
      </c>
      <c r="J8" s="12">
        <v>2.5</v>
      </c>
      <c r="K8" s="13">
        <v>2.5</v>
      </c>
      <c r="L8" s="91" t="s">
        <v>120</v>
      </c>
      <c r="M8" s="91" t="s">
        <v>121</v>
      </c>
      <c r="N8" s="39" t="s">
        <v>21</v>
      </c>
      <c r="O8" s="89">
        <v>1044026</v>
      </c>
      <c r="P8" s="90">
        <v>46110</v>
      </c>
      <c r="Q8" s="124" t="s">
        <v>122</v>
      </c>
      <c r="R8" s="125" t="s">
        <v>26</v>
      </c>
      <c r="S8" s="125" t="s">
        <v>96</v>
      </c>
      <c r="T8" s="124">
        <v>1</v>
      </c>
      <c r="U8" s="126" t="s">
        <v>123</v>
      </c>
      <c r="V8" s="89">
        <v>1044026</v>
      </c>
      <c r="Z8" s="137"/>
    </row>
    <row r="9" s="1" customFormat="1" ht="16.05" customHeight="1" spans="1:26">
      <c r="A9" s="9">
        <v>7</v>
      </c>
      <c r="B9" s="46"/>
      <c r="C9" s="42"/>
      <c r="D9" s="42"/>
      <c r="E9" s="42"/>
      <c r="F9" s="9" t="s">
        <v>27</v>
      </c>
      <c r="G9" s="52" t="s">
        <v>124</v>
      </c>
      <c r="H9" s="50" t="s">
        <v>92</v>
      </c>
      <c r="I9" s="11">
        <v>1</v>
      </c>
      <c r="J9" s="12">
        <v>2</v>
      </c>
      <c r="K9" s="12">
        <v>2</v>
      </c>
      <c r="L9" s="87" t="s">
        <v>125</v>
      </c>
      <c r="M9" s="88" t="s">
        <v>126</v>
      </c>
      <c r="N9" s="39" t="s">
        <v>21</v>
      </c>
      <c r="O9" s="89">
        <v>1044006</v>
      </c>
      <c r="P9" s="90">
        <v>46110</v>
      </c>
      <c r="Q9" s="124" t="s">
        <v>127</v>
      </c>
      <c r="R9" s="125" t="s">
        <v>27</v>
      </c>
      <c r="S9" s="125" t="s">
        <v>96</v>
      </c>
      <c r="T9" s="124">
        <v>1</v>
      </c>
      <c r="U9" s="126" t="s">
        <v>128</v>
      </c>
      <c r="V9" s="89">
        <v>1044006</v>
      </c>
      <c r="Z9" s="137"/>
    </row>
    <row r="10" s="1" customFormat="1" ht="16.05" customHeight="1" spans="1:26">
      <c r="A10" s="9">
        <v>8</v>
      </c>
      <c r="B10" s="46"/>
      <c r="C10" s="42"/>
      <c r="D10" s="42"/>
      <c r="E10" s="42"/>
      <c r="F10" s="9" t="s">
        <v>28</v>
      </c>
      <c r="G10" s="52" t="s">
        <v>129</v>
      </c>
      <c r="H10" s="50" t="s">
        <v>92</v>
      </c>
      <c r="I10" s="11">
        <v>1</v>
      </c>
      <c r="J10" s="12">
        <v>2</v>
      </c>
      <c r="K10" s="13">
        <v>2</v>
      </c>
      <c r="L10" s="92" t="s">
        <v>130</v>
      </c>
      <c r="M10" s="91" t="s">
        <v>131</v>
      </c>
      <c r="N10" s="39" t="s">
        <v>21</v>
      </c>
      <c r="O10" s="89">
        <v>1044007</v>
      </c>
      <c r="P10" s="90">
        <v>46110</v>
      </c>
      <c r="Q10" s="124" t="s">
        <v>132</v>
      </c>
      <c r="R10" s="125" t="s">
        <v>28</v>
      </c>
      <c r="S10" s="125" t="s">
        <v>96</v>
      </c>
      <c r="T10" s="124">
        <v>1</v>
      </c>
      <c r="U10" s="126" t="s">
        <v>133</v>
      </c>
      <c r="V10" s="89">
        <v>1044007</v>
      </c>
      <c r="Z10" s="137"/>
    </row>
    <row r="11" s="1" customFormat="1" ht="16.05" customHeight="1" spans="1:26">
      <c r="A11" s="9">
        <v>9</v>
      </c>
      <c r="B11" s="46"/>
      <c r="C11" s="42"/>
      <c r="D11" s="42"/>
      <c r="E11" s="42"/>
      <c r="F11" s="9" t="s">
        <v>29</v>
      </c>
      <c r="G11" s="49" t="s">
        <v>134</v>
      </c>
      <c r="H11" s="50" t="s">
        <v>92</v>
      </c>
      <c r="I11" s="11">
        <v>1</v>
      </c>
      <c r="J11" s="12">
        <v>2</v>
      </c>
      <c r="K11" s="12">
        <v>2</v>
      </c>
      <c r="L11" s="87" t="s">
        <v>135</v>
      </c>
      <c r="M11" s="88" t="s">
        <v>136</v>
      </c>
      <c r="N11" s="39" t="s">
        <v>21</v>
      </c>
      <c r="O11" s="89">
        <v>1044008</v>
      </c>
      <c r="P11" s="90">
        <v>46110</v>
      </c>
      <c r="Q11" s="124" t="s">
        <v>137</v>
      </c>
      <c r="R11" s="125" t="s">
        <v>29</v>
      </c>
      <c r="S11" s="125" t="s">
        <v>96</v>
      </c>
      <c r="T11" s="124">
        <v>1</v>
      </c>
      <c r="U11" s="126" t="s">
        <v>138</v>
      </c>
      <c r="V11" s="89">
        <v>1044008</v>
      </c>
      <c r="Z11" s="137"/>
    </row>
    <row r="12" s="1" customFormat="1" ht="16.05" customHeight="1" spans="1:26">
      <c r="A12" s="9">
        <v>10</v>
      </c>
      <c r="B12" s="46"/>
      <c r="C12" s="39"/>
      <c r="D12" s="39"/>
      <c r="E12" s="39"/>
      <c r="F12" s="9" t="s">
        <v>30</v>
      </c>
      <c r="G12" s="49" t="s">
        <v>139</v>
      </c>
      <c r="H12" s="50" t="s">
        <v>92</v>
      </c>
      <c r="I12" s="11">
        <v>1</v>
      </c>
      <c r="J12" s="12">
        <v>1.5</v>
      </c>
      <c r="K12" s="12">
        <v>1.5</v>
      </c>
      <c r="L12" s="91" t="s">
        <v>140</v>
      </c>
      <c r="M12" s="88" t="s">
        <v>141</v>
      </c>
      <c r="N12" s="39" t="s">
        <v>21</v>
      </c>
      <c r="O12" s="89">
        <v>1044009</v>
      </c>
      <c r="P12" s="90">
        <v>46110</v>
      </c>
      <c r="Q12" s="124" t="s">
        <v>142</v>
      </c>
      <c r="R12" s="125" t="s">
        <v>30</v>
      </c>
      <c r="S12" s="125" t="s">
        <v>96</v>
      </c>
      <c r="T12" s="124">
        <v>1</v>
      </c>
      <c r="U12" s="126" t="s">
        <v>143</v>
      </c>
      <c r="V12" s="89">
        <v>1044009</v>
      </c>
      <c r="Z12" s="137"/>
    </row>
    <row r="13" s="1" customFormat="1" ht="16.05" customHeight="1" spans="1:26">
      <c r="A13" s="9">
        <v>11</v>
      </c>
      <c r="B13" s="46"/>
      <c r="C13" s="39"/>
      <c r="D13" s="39"/>
      <c r="E13" s="39"/>
      <c r="F13" s="53" t="s">
        <v>31</v>
      </c>
      <c r="G13" s="54" t="s">
        <v>144</v>
      </c>
      <c r="H13" s="53" t="s">
        <v>92</v>
      </c>
      <c r="I13" s="93">
        <v>1</v>
      </c>
      <c r="J13" s="60">
        <v>30</v>
      </c>
      <c r="K13" s="60">
        <v>30</v>
      </c>
      <c r="L13" s="91"/>
      <c r="M13" s="88"/>
      <c r="N13" s="39" t="s">
        <v>21</v>
      </c>
      <c r="O13" s="89">
        <v>1044000</v>
      </c>
      <c r="P13" s="90">
        <v>46110</v>
      </c>
      <c r="Q13" s="124" t="s">
        <v>145</v>
      </c>
      <c r="R13" s="125" t="s">
        <v>146</v>
      </c>
      <c r="S13" s="125" t="s">
        <v>96</v>
      </c>
      <c r="T13" s="124">
        <v>1</v>
      </c>
      <c r="U13" s="126" t="s">
        <v>147</v>
      </c>
      <c r="V13" s="89">
        <v>1044000</v>
      </c>
      <c r="Z13" s="137"/>
    </row>
    <row r="14" s="1" customFormat="1" ht="16.05" customHeight="1" spans="1:26">
      <c r="A14" s="9">
        <v>12</v>
      </c>
      <c r="B14" s="46"/>
      <c r="C14" s="39"/>
      <c r="D14" s="39"/>
      <c r="E14" s="39"/>
      <c r="F14" s="9" t="s">
        <v>32</v>
      </c>
      <c r="G14" s="49" t="s">
        <v>148</v>
      </c>
      <c r="H14" s="9" t="s">
        <v>92</v>
      </c>
      <c r="I14" s="11">
        <v>1</v>
      </c>
      <c r="J14" s="12">
        <v>7</v>
      </c>
      <c r="K14" s="12">
        <v>7</v>
      </c>
      <c r="L14" s="91"/>
      <c r="M14" s="88"/>
      <c r="N14" s="39" t="s">
        <v>21</v>
      </c>
      <c r="O14" s="89">
        <v>1044027</v>
      </c>
      <c r="P14" s="90">
        <v>46110</v>
      </c>
      <c r="Q14" s="124" t="s">
        <v>149</v>
      </c>
      <c r="R14" s="125" t="s">
        <v>32</v>
      </c>
      <c r="S14" s="125" t="s">
        <v>96</v>
      </c>
      <c r="T14" s="124">
        <v>1</v>
      </c>
      <c r="U14" s="126" t="s">
        <v>150</v>
      </c>
      <c r="V14" s="89">
        <v>1044027</v>
      </c>
      <c r="Z14" s="137"/>
    </row>
    <row r="15" s="1" customFormat="1" ht="16.05" customHeight="1" spans="1:26">
      <c r="A15" s="9">
        <v>13</v>
      </c>
      <c r="B15" s="46"/>
      <c r="C15" s="42"/>
      <c r="D15" s="55"/>
      <c r="E15" s="55"/>
      <c r="F15" s="9" t="s">
        <v>33</v>
      </c>
      <c r="G15" s="56" t="s">
        <v>151</v>
      </c>
      <c r="H15" s="9" t="s">
        <v>92</v>
      </c>
      <c r="I15" s="11">
        <v>1</v>
      </c>
      <c r="J15" s="12">
        <v>6.5</v>
      </c>
      <c r="K15" s="12">
        <v>6.5</v>
      </c>
      <c r="L15" s="94" t="s">
        <v>152</v>
      </c>
      <c r="M15" s="88" t="s">
        <v>153</v>
      </c>
      <c r="N15" s="39" t="s">
        <v>21</v>
      </c>
      <c r="O15" s="89">
        <v>1044010</v>
      </c>
      <c r="P15" s="90">
        <v>46110</v>
      </c>
      <c r="Q15" s="124" t="s">
        <v>154</v>
      </c>
      <c r="R15" s="125" t="s">
        <v>33</v>
      </c>
      <c r="S15" s="125" t="s">
        <v>96</v>
      </c>
      <c r="T15" s="124">
        <v>1</v>
      </c>
      <c r="U15" s="126" t="s">
        <v>155</v>
      </c>
      <c r="V15" s="89">
        <v>1044010</v>
      </c>
      <c r="Z15" s="137"/>
    </row>
    <row r="16" s="1" customFormat="1" ht="16.05" customHeight="1" spans="1:26">
      <c r="A16" s="9">
        <v>14</v>
      </c>
      <c r="B16" s="46"/>
      <c r="C16" s="42"/>
      <c r="D16" s="55"/>
      <c r="E16" s="55"/>
      <c r="F16" s="9" t="s">
        <v>34</v>
      </c>
      <c r="G16" s="49" t="s">
        <v>156</v>
      </c>
      <c r="H16" s="50" t="s">
        <v>92</v>
      </c>
      <c r="I16" s="11">
        <v>1</v>
      </c>
      <c r="J16" s="12">
        <v>5.1</v>
      </c>
      <c r="K16" s="12">
        <v>5.1</v>
      </c>
      <c r="L16" s="94" t="s">
        <v>157</v>
      </c>
      <c r="M16" s="88" t="s">
        <v>158</v>
      </c>
      <c r="N16" s="39" t="s">
        <v>21</v>
      </c>
      <c r="O16" s="89">
        <v>1044028</v>
      </c>
      <c r="P16" s="90">
        <v>46110</v>
      </c>
      <c r="Q16" s="124" t="s">
        <v>159</v>
      </c>
      <c r="R16" s="125" t="s">
        <v>34</v>
      </c>
      <c r="S16" s="125" t="s">
        <v>96</v>
      </c>
      <c r="T16" s="124">
        <v>1</v>
      </c>
      <c r="U16" s="126" t="s">
        <v>160</v>
      </c>
      <c r="V16" s="89">
        <v>1044028</v>
      </c>
      <c r="Z16" s="137"/>
    </row>
    <row r="17" s="1" customFormat="1" ht="16.05" customHeight="1" spans="1:26">
      <c r="A17" s="9">
        <v>15</v>
      </c>
      <c r="B17" s="46"/>
      <c r="C17" s="39"/>
      <c r="D17" s="39"/>
      <c r="E17" s="39"/>
      <c r="F17" s="51" t="s">
        <v>35</v>
      </c>
      <c r="G17" s="52" t="s">
        <v>161</v>
      </c>
      <c r="H17" s="50" t="s">
        <v>92</v>
      </c>
      <c r="I17" s="11">
        <v>1</v>
      </c>
      <c r="J17" s="12">
        <v>5</v>
      </c>
      <c r="K17" s="13">
        <v>5</v>
      </c>
      <c r="L17" s="92" t="s">
        <v>162</v>
      </c>
      <c r="M17" s="91" t="s">
        <v>163</v>
      </c>
      <c r="N17" s="39" t="s">
        <v>21</v>
      </c>
      <c r="O17" s="89">
        <v>1044029</v>
      </c>
      <c r="P17" s="90">
        <v>46110</v>
      </c>
      <c r="Q17" s="124" t="s">
        <v>164</v>
      </c>
      <c r="R17" s="125" t="s">
        <v>35</v>
      </c>
      <c r="S17" s="125" t="s">
        <v>96</v>
      </c>
      <c r="T17" s="124">
        <v>1</v>
      </c>
      <c r="U17" s="126" t="s">
        <v>165</v>
      </c>
      <c r="V17" s="89">
        <v>1044029</v>
      </c>
      <c r="Z17" s="137"/>
    </row>
    <row r="18" s="1" customFormat="1" ht="16.05" customHeight="1" spans="1:26">
      <c r="A18" s="9">
        <v>16</v>
      </c>
      <c r="B18" s="46"/>
      <c r="C18" s="42"/>
      <c r="D18" s="55"/>
      <c r="E18" s="55"/>
      <c r="F18" s="9" t="s">
        <v>36</v>
      </c>
      <c r="G18" s="56" t="s">
        <v>166</v>
      </c>
      <c r="H18" s="9" t="s">
        <v>92</v>
      </c>
      <c r="I18" s="11">
        <v>1</v>
      </c>
      <c r="J18" s="12">
        <v>4.5</v>
      </c>
      <c r="K18" s="12">
        <v>4.5</v>
      </c>
      <c r="L18" s="94" t="s">
        <v>167</v>
      </c>
      <c r="M18" s="88" t="s">
        <v>153</v>
      </c>
      <c r="N18" s="39" t="s">
        <v>21</v>
      </c>
      <c r="O18" s="89">
        <v>1044030</v>
      </c>
      <c r="P18" s="90">
        <v>46110</v>
      </c>
      <c r="Q18" s="124" t="s">
        <v>168</v>
      </c>
      <c r="R18" s="125" t="s">
        <v>36</v>
      </c>
      <c r="S18" s="125" t="s">
        <v>96</v>
      </c>
      <c r="T18" s="124">
        <v>1</v>
      </c>
      <c r="U18" s="126" t="s">
        <v>169</v>
      </c>
      <c r="V18" s="89">
        <v>1044030</v>
      </c>
      <c r="Z18" s="137"/>
    </row>
    <row r="19" s="1" customFormat="1" ht="16.05" customHeight="1" spans="1:26">
      <c r="A19" s="9">
        <v>17</v>
      </c>
      <c r="B19" s="46"/>
      <c r="C19" s="42"/>
      <c r="D19" s="55"/>
      <c r="E19" s="55"/>
      <c r="F19" s="9" t="s">
        <v>37</v>
      </c>
      <c r="G19" s="49" t="s">
        <v>170</v>
      </c>
      <c r="H19" s="9" t="s">
        <v>92</v>
      </c>
      <c r="I19" s="11">
        <v>1</v>
      </c>
      <c r="J19" s="12">
        <v>2</v>
      </c>
      <c r="K19" s="12">
        <v>2</v>
      </c>
      <c r="L19" s="87" t="s">
        <v>171</v>
      </c>
      <c r="M19" s="88" t="s">
        <v>172</v>
      </c>
      <c r="N19" s="39" t="s">
        <v>21</v>
      </c>
      <c r="O19" s="89">
        <v>1044011</v>
      </c>
      <c r="P19" s="90">
        <v>46110</v>
      </c>
      <c r="Q19" s="124" t="s">
        <v>173</v>
      </c>
      <c r="R19" s="125" t="s">
        <v>37</v>
      </c>
      <c r="S19" s="125" t="s">
        <v>96</v>
      </c>
      <c r="T19" s="124">
        <v>1</v>
      </c>
      <c r="U19" s="126" t="s">
        <v>174</v>
      </c>
      <c r="V19" s="89">
        <v>1044011</v>
      </c>
      <c r="Z19" s="137"/>
    </row>
    <row r="20" s="1" customFormat="1" ht="16.05" customHeight="1" spans="1:26">
      <c r="A20" s="9">
        <v>18</v>
      </c>
      <c r="B20" s="46"/>
      <c r="C20" s="39"/>
      <c r="D20" s="39"/>
      <c r="E20" s="39"/>
      <c r="F20" s="50" t="s">
        <v>38</v>
      </c>
      <c r="G20" s="49" t="s">
        <v>175</v>
      </c>
      <c r="H20" s="50" t="s">
        <v>92</v>
      </c>
      <c r="I20" s="17">
        <v>2</v>
      </c>
      <c r="J20" s="13">
        <v>3.65</v>
      </c>
      <c r="K20" s="13">
        <v>7.3</v>
      </c>
      <c r="L20" s="94" t="s">
        <v>176</v>
      </c>
      <c r="M20" s="95" t="s">
        <v>177</v>
      </c>
      <c r="N20" s="39" t="s">
        <v>21</v>
      </c>
      <c r="O20" s="89">
        <v>1044012</v>
      </c>
      <c r="P20" s="90">
        <v>46110</v>
      </c>
      <c r="Q20" s="124" t="s">
        <v>178</v>
      </c>
      <c r="R20" s="125" t="s">
        <v>38</v>
      </c>
      <c r="S20" s="125" t="s">
        <v>96</v>
      </c>
      <c r="T20" s="124">
        <v>2</v>
      </c>
      <c r="U20" s="126" t="s">
        <v>179</v>
      </c>
      <c r="V20" s="89">
        <v>1044012</v>
      </c>
      <c r="Z20" s="137"/>
    </row>
    <row r="21" s="1" customFormat="1" ht="16.05" customHeight="1" spans="1:26">
      <c r="A21" s="9">
        <v>19</v>
      </c>
      <c r="B21" s="46"/>
      <c r="C21" s="39"/>
      <c r="D21" s="39"/>
      <c r="E21" s="39"/>
      <c r="F21" s="9" t="s">
        <v>39</v>
      </c>
      <c r="G21" s="49" t="s">
        <v>180</v>
      </c>
      <c r="H21" s="50" t="s">
        <v>92</v>
      </c>
      <c r="I21" s="11">
        <v>8</v>
      </c>
      <c r="J21" s="12">
        <v>0.68</v>
      </c>
      <c r="K21" s="13">
        <f>I21*J21</f>
        <v>5.44</v>
      </c>
      <c r="L21" s="87" t="s">
        <v>181</v>
      </c>
      <c r="M21" s="88" t="s">
        <v>182</v>
      </c>
      <c r="N21" s="39" t="s">
        <v>21</v>
      </c>
      <c r="O21" s="89">
        <v>1044031</v>
      </c>
      <c r="P21" s="90">
        <v>46110</v>
      </c>
      <c r="Q21" s="124" t="s">
        <v>183</v>
      </c>
      <c r="R21" s="125" t="s">
        <v>39</v>
      </c>
      <c r="S21" s="125" t="s">
        <v>96</v>
      </c>
      <c r="T21" s="124">
        <v>8</v>
      </c>
      <c r="U21" s="126" t="s">
        <v>184</v>
      </c>
      <c r="V21" s="89">
        <v>1044031</v>
      </c>
      <c r="Z21" s="137"/>
    </row>
    <row r="22" s="1" customFormat="1" ht="16.05" customHeight="1" spans="1:26">
      <c r="A22" s="9">
        <v>20</v>
      </c>
      <c r="B22" s="46"/>
      <c r="C22" s="39"/>
      <c r="D22" s="39"/>
      <c r="E22" s="39"/>
      <c r="F22" s="9" t="s">
        <v>40</v>
      </c>
      <c r="G22" s="49" t="s">
        <v>185</v>
      </c>
      <c r="H22" s="50" t="s">
        <v>92</v>
      </c>
      <c r="I22" s="11">
        <v>1</v>
      </c>
      <c r="J22" s="12">
        <v>4.6</v>
      </c>
      <c r="K22" s="13">
        <v>4.6</v>
      </c>
      <c r="L22" s="87" t="s">
        <v>186</v>
      </c>
      <c r="M22" s="88" t="s">
        <v>187</v>
      </c>
      <c r="N22" s="39" t="s">
        <v>41</v>
      </c>
      <c r="O22" s="89">
        <v>1044032</v>
      </c>
      <c r="P22" s="90">
        <v>46110</v>
      </c>
      <c r="Q22" s="124" t="s">
        <v>188</v>
      </c>
      <c r="R22" s="125" t="s">
        <v>40</v>
      </c>
      <c r="S22" s="125" t="s">
        <v>96</v>
      </c>
      <c r="T22" s="124">
        <v>1</v>
      </c>
      <c r="U22" s="126" t="s">
        <v>189</v>
      </c>
      <c r="V22" s="89">
        <v>1044032</v>
      </c>
      <c r="Z22" s="137"/>
    </row>
    <row r="23" s="1" customFormat="1" ht="16.05" customHeight="1" spans="1:26">
      <c r="A23" s="9">
        <v>21</v>
      </c>
      <c r="B23" s="46"/>
      <c r="C23" s="42"/>
      <c r="D23" s="42"/>
      <c r="E23" s="42"/>
      <c r="F23" s="51" t="s">
        <v>42</v>
      </c>
      <c r="G23" s="52" t="s">
        <v>190</v>
      </c>
      <c r="H23" s="50" t="s">
        <v>92</v>
      </c>
      <c r="I23" s="11">
        <v>3</v>
      </c>
      <c r="J23" s="9">
        <v>0.7</v>
      </c>
      <c r="K23" s="9">
        <v>2.1</v>
      </c>
      <c r="L23" s="91" t="s">
        <v>191</v>
      </c>
      <c r="M23" s="91" t="s">
        <v>192</v>
      </c>
      <c r="N23" s="39" t="s">
        <v>41</v>
      </c>
      <c r="O23" s="89">
        <v>1044013</v>
      </c>
      <c r="P23" s="90">
        <v>46110</v>
      </c>
      <c r="Q23" s="124" t="s">
        <v>193</v>
      </c>
      <c r="R23" s="125" t="s">
        <v>42</v>
      </c>
      <c r="S23" s="125" t="s">
        <v>96</v>
      </c>
      <c r="T23" s="124">
        <v>3</v>
      </c>
      <c r="U23" s="126" t="s">
        <v>194</v>
      </c>
      <c r="V23" s="89">
        <v>1044013</v>
      </c>
      <c r="Z23" s="137"/>
    </row>
    <row r="24" s="1" customFormat="1" ht="16.05" customHeight="1" spans="1:26">
      <c r="A24" s="9">
        <v>22</v>
      </c>
      <c r="B24" s="57"/>
      <c r="C24" s="39"/>
      <c r="D24" s="39"/>
      <c r="E24" s="39"/>
      <c r="F24" s="9" t="s">
        <v>43</v>
      </c>
      <c r="G24" s="49" t="s">
        <v>195</v>
      </c>
      <c r="H24" s="50" t="s">
        <v>92</v>
      </c>
      <c r="I24" s="11">
        <v>4</v>
      </c>
      <c r="J24" s="12">
        <v>0.5</v>
      </c>
      <c r="K24" s="13">
        <f>I24*J24</f>
        <v>2</v>
      </c>
      <c r="L24" s="87" t="s">
        <v>196</v>
      </c>
      <c r="M24" s="88" t="s">
        <v>197</v>
      </c>
      <c r="N24" s="39" t="s">
        <v>41</v>
      </c>
      <c r="O24" s="89">
        <v>1044033</v>
      </c>
      <c r="P24" s="90">
        <v>46110</v>
      </c>
      <c r="Q24" s="124" t="s">
        <v>198</v>
      </c>
      <c r="R24" s="125" t="s">
        <v>43</v>
      </c>
      <c r="S24" s="125" t="s">
        <v>96</v>
      </c>
      <c r="T24" s="124">
        <v>4</v>
      </c>
      <c r="U24" s="126" t="s">
        <v>199</v>
      </c>
      <c r="V24" s="89">
        <v>1044033</v>
      </c>
      <c r="Z24" s="137"/>
    </row>
    <row r="25" s="1" customFormat="1" ht="16.05" customHeight="1" spans="1:26">
      <c r="A25" s="9">
        <v>23</v>
      </c>
      <c r="B25" s="58" t="s">
        <v>44</v>
      </c>
      <c r="C25" s="42"/>
      <c r="D25" s="55"/>
      <c r="E25" s="55"/>
      <c r="F25" s="53" t="s">
        <v>45</v>
      </c>
      <c r="G25" s="48" t="s">
        <v>200</v>
      </c>
      <c r="H25" s="53" t="s">
        <v>92</v>
      </c>
      <c r="I25" s="93">
        <v>1</v>
      </c>
      <c r="J25" s="60">
        <v>34</v>
      </c>
      <c r="K25" s="60">
        <v>34</v>
      </c>
      <c r="L25" s="96" t="s">
        <v>201</v>
      </c>
      <c r="M25" s="97" t="s">
        <v>202</v>
      </c>
      <c r="N25" s="39" t="s">
        <v>21</v>
      </c>
      <c r="O25" s="98">
        <v>1044019</v>
      </c>
      <c r="P25" s="99">
        <v>46110</v>
      </c>
      <c r="Q25" s="127" t="s">
        <v>203</v>
      </c>
      <c r="R25" s="128" t="s">
        <v>204</v>
      </c>
      <c r="S25" s="128" t="s">
        <v>96</v>
      </c>
      <c r="T25" s="127">
        <v>1</v>
      </c>
      <c r="U25" s="129" t="s">
        <v>205</v>
      </c>
      <c r="V25" s="98">
        <v>1044019</v>
      </c>
      <c r="Z25" s="138"/>
    </row>
    <row r="26" s="1" customFormat="1" ht="16.05" customHeight="1" spans="1:22">
      <c r="A26" s="9">
        <v>24</v>
      </c>
      <c r="B26" s="58"/>
      <c r="C26" s="42"/>
      <c r="D26" s="55"/>
      <c r="E26" s="55"/>
      <c r="F26" s="53" t="s">
        <v>46</v>
      </c>
      <c r="G26" s="54" t="s">
        <v>206</v>
      </c>
      <c r="H26" s="53" t="s">
        <v>92</v>
      </c>
      <c r="I26" s="93">
        <v>2</v>
      </c>
      <c r="J26" s="60">
        <v>12.8</v>
      </c>
      <c r="K26" s="60">
        <v>25.6</v>
      </c>
      <c r="L26" s="96" t="s">
        <v>201</v>
      </c>
      <c r="M26" s="97" t="s">
        <v>202</v>
      </c>
      <c r="N26" s="39" t="s">
        <v>21</v>
      </c>
      <c r="O26" s="89">
        <v>1044020</v>
      </c>
      <c r="P26" s="90">
        <v>46110</v>
      </c>
      <c r="Q26" s="124" t="s">
        <v>207</v>
      </c>
      <c r="R26" s="125" t="s">
        <v>208</v>
      </c>
      <c r="S26" s="125" t="s">
        <v>96</v>
      </c>
      <c r="T26" s="124">
        <v>2</v>
      </c>
      <c r="U26" s="126" t="s">
        <v>209</v>
      </c>
      <c r="V26" s="89">
        <v>1044020</v>
      </c>
    </row>
    <row r="27" s="1" customFormat="1" ht="16.05" customHeight="1" spans="1:22">
      <c r="A27" s="9">
        <v>25</v>
      </c>
      <c r="B27" s="58"/>
      <c r="C27" s="42"/>
      <c r="D27" s="55"/>
      <c r="E27" s="55"/>
      <c r="F27" s="9" t="s">
        <v>47</v>
      </c>
      <c r="G27" s="52" t="s">
        <v>210</v>
      </c>
      <c r="H27" s="50" t="s">
        <v>92</v>
      </c>
      <c r="I27" s="11">
        <v>1</v>
      </c>
      <c r="J27" s="12">
        <v>21.5</v>
      </c>
      <c r="K27" s="12">
        <v>21.5</v>
      </c>
      <c r="L27" s="96" t="s">
        <v>211</v>
      </c>
      <c r="M27" s="97" t="s">
        <v>212</v>
      </c>
      <c r="N27" s="39" t="s">
        <v>21</v>
      </c>
      <c r="O27" s="89">
        <v>1044014</v>
      </c>
      <c r="P27" s="90">
        <v>46110</v>
      </c>
      <c r="Q27" s="124" t="s">
        <v>213</v>
      </c>
      <c r="R27" s="125" t="s">
        <v>47</v>
      </c>
      <c r="S27" s="125" t="s">
        <v>96</v>
      </c>
      <c r="T27" s="124">
        <v>1</v>
      </c>
      <c r="U27" s="126" t="s">
        <v>214</v>
      </c>
      <c r="V27" s="89">
        <v>1044014</v>
      </c>
    </row>
    <row r="28" s="1" customFormat="1" ht="165" customHeight="1" spans="1:22">
      <c r="A28" s="9">
        <v>26</v>
      </c>
      <c r="B28" s="58"/>
      <c r="C28" s="39"/>
      <c r="D28" s="39"/>
      <c r="E28" s="39"/>
      <c r="F28" s="9" t="s">
        <v>48</v>
      </c>
      <c r="G28" s="59" t="s">
        <v>215</v>
      </c>
      <c r="H28" s="9" t="s">
        <v>92</v>
      </c>
      <c r="I28" s="11">
        <v>1</v>
      </c>
      <c r="J28" s="12">
        <v>6</v>
      </c>
      <c r="K28" s="12">
        <v>6</v>
      </c>
      <c r="L28" s="100" t="s">
        <v>216</v>
      </c>
      <c r="M28" s="101" t="s">
        <v>217</v>
      </c>
      <c r="N28" s="39" t="s">
        <v>49</v>
      </c>
      <c r="O28" s="89">
        <v>1044015</v>
      </c>
      <c r="P28" s="90">
        <v>46110</v>
      </c>
      <c r="Q28" s="124" t="s">
        <v>218</v>
      </c>
      <c r="R28" s="125" t="s">
        <v>48</v>
      </c>
      <c r="S28" s="125" t="s">
        <v>96</v>
      </c>
      <c r="T28" s="124">
        <v>1</v>
      </c>
      <c r="U28" s="126" t="s">
        <v>219</v>
      </c>
      <c r="V28" s="89">
        <v>1044015</v>
      </c>
    </row>
    <row r="29" s="1" customFormat="1" ht="16.05" customHeight="1" spans="1:22">
      <c r="A29" s="9">
        <v>27</v>
      </c>
      <c r="B29" s="58"/>
      <c r="C29" s="42"/>
      <c r="D29" s="55"/>
      <c r="E29" s="55"/>
      <c r="F29" s="47" t="s">
        <v>51</v>
      </c>
      <c r="G29" s="48" t="s">
        <v>220</v>
      </c>
      <c r="H29" s="53" t="s">
        <v>92</v>
      </c>
      <c r="I29" s="93">
        <v>1</v>
      </c>
      <c r="J29" s="60">
        <v>5.3</v>
      </c>
      <c r="K29" s="60">
        <v>5.3</v>
      </c>
      <c r="L29" s="96" t="s">
        <v>201</v>
      </c>
      <c r="M29" s="97" t="s">
        <v>221</v>
      </c>
      <c r="N29" s="39" t="s">
        <v>21</v>
      </c>
      <c r="O29" s="89">
        <v>1044001</v>
      </c>
      <c r="P29" s="90">
        <v>46110</v>
      </c>
      <c r="Q29" s="124" t="s">
        <v>222</v>
      </c>
      <c r="R29" s="125" t="s">
        <v>223</v>
      </c>
      <c r="S29" s="125" t="s">
        <v>96</v>
      </c>
      <c r="T29" s="124">
        <v>1</v>
      </c>
      <c r="U29" s="126" t="s">
        <v>224</v>
      </c>
      <c r="V29" s="89">
        <v>1044001</v>
      </c>
    </row>
    <row r="30" s="1" customFormat="1" ht="16.05" customHeight="1" spans="1:22">
      <c r="A30" s="9">
        <v>28</v>
      </c>
      <c r="B30" s="58"/>
      <c r="C30" s="42"/>
      <c r="D30" s="55"/>
      <c r="E30" s="55"/>
      <c r="F30" s="9" t="s">
        <v>52</v>
      </c>
      <c r="G30" s="49" t="s">
        <v>225</v>
      </c>
      <c r="H30" s="50" t="s">
        <v>92</v>
      </c>
      <c r="I30" s="11">
        <v>1</v>
      </c>
      <c r="J30" s="12">
        <v>4.5</v>
      </c>
      <c r="K30" s="12">
        <v>4.5</v>
      </c>
      <c r="L30" s="102" t="s">
        <v>226</v>
      </c>
      <c r="M30" s="97"/>
      <c r="N30" s="39" t="s">
        <v>21</v>
      </c>
      <c r="O30" s="89">
        <v>1044016</v>
      </c>
      <c r="P30" s="90">
        <v>46110</v>
      </c>
      <c r="Q30" s="124" t="s">
        <v>227</v>
      </c>
      <c r="R30" s="125" t="s">
        <v>52</v>
      </c>
      <c r="S30" s="125" t="s">
        <v>96</v>
      </c>
      <c r="T30" s="124">
        <v>1</v>
      </c>
      <c r="U30" s="126" t="s">
        <v>228</v>
      </c>
      <c r="V30" s="89">
        <v>1044016</v>
      </c>
    </row>
    <row r="31" s="1" customFormat="1" ht="16.05" customHeight="1" spans="1:22">
      <c r="A31" s="9">
        <v>29</v>
      </c>
      <c r="B31" s="58"/>
      <c r="C31" s="42"/>
      <c r="D31" s="55"/>
      <c r="E31" s="55"/>
      <c r="F31" s="9" t="s">
        <v>53</v>
      </c>
      <c r="G31" s="49" t="s">
        <v>229</v>
      </c>
      <c r="H31" s="50" t="s">
        <v>92</v>
      </c>
      <c r="I31" s="11">
        <v>1</v>
      </c>
      <c r="J31" s="12">
        <v>2.88</v>
      </c>
      <c r="K31" s="12">
        <v>2.88</v>
      </c>
      <c r="L31" s="102" t="s">
        <v>230</v>
      </c>
      <c r="M31" s="97" t="s">
        <v>231</v>
      </c>
      <c r="N31" s="39" t="s">
        <v>21</v>
      </c>
      <c r="O31" s="89">
        <v>1044034</v>
      </c>
      <c r="P31" s="90">
        <v>46110</v>
      </c>
      <c r="Q31" s="124" t="s">
        <v>232</v>
      </c>
      <c r="R31" s="125" t="s">
        <v>53</v>
      </c>
      <c r="S31" s="125" t="s">
        <v>96</v>
      </c>
      <c r="T31" s="124">
        <v>1</v>
      </c>
      <c r="U31" s="126" t="s">
        <v>233</v>
      </c>
      <c r="V31" s="89">
        <v>1044034</v>
      </c>
    </row>
    <row r="32" s="1" customFormat="1" ht="16.05" customHeight="1" spans="1:22">
      <c r="A32" s="9">
        <v>30</v>
      </c>
      <c r="B32" s="58"/>
      <c r="C32" s="42"/>
      <c r="D32" s="55"/>
      <c r="E32" s="55"/>
      <c r="F32" s="53" t="s">
        <v>54</v>
      </c>
      <c r="G32" s="54" t="s">
        <v>234</v>
      </c>
      <c r="H32" s="53" t="s">
        <v>92</v>
      </c>
      <c r="I32" s="93">
        <v>1</v>
      </c>
      <c r="J32" s="60">
        <v>10.42</v>
      </c>
      <c r="K32" s="60">
        <v>10.42</v>
      </c>
      <c r="L32" s="96" t="s">
        <v>235</v>
      </c>
      <c r="M32" s="97" t="s">
        <v>236</v>
      </c>
      <c r="N32" s="39" t="s">
        <v>21</v>
      </c>
      <c r="O32" s="89">
        <v>1044021</v>
      </c>
      <c r="P32" s="90">
        <v>46110</v>
      </c>
      <c r="Q32" s="124" t="s">
        <v>237</v>
      </c>
      <c r="R32" s="125" t="s">
        <v>238</v>
      </c>
      <c r="S32" s="125" t="s">
        <v>96</v>
      </c>
      <c r="T32" s="124">
        <v>1</v>
      </c>
      <c r="U32" s="126" t="s">
        <v>239</v>
      </c>
      <c r="V32" s="89">
        <v>1044021</v>
      </c>
    </row>
    <row r="33" s="1" customFormat="1" ht="16.05" customHeight="1" spans="1:22">
      <c r="A33" s="9">
        <v>31</v>
      </c>
      <c r="B33" s="58"/>
      <c r="C33" s="42"/>
      <c r="D33" s="55"/>
      <c r="E33" s="55"/>
      <c r="F33" s="47" t="s">
        <v>55</v>
      </c>
      <c r="G33" s="48" t="s">
        <v>240</v>
      </c>
      <c r="H33" s="53" t="s">
        <v>92</v>
      </c>
      <c r="I33" s="93">
        <v>2</v>
      </c>
      <c r="J33" s="60">
        <v>3.1</v>
      </c>
      <c r="K33" s="60">
        <v>6.2</v>
      </c>
      <c r="L33" s="103" t="s">
        <v>241</v>
      </c>
      <c r="M33" s="97" t="s">
        <v>242</v>
      </c>
      <c r="N33" s="39" t="s">
        <v>21</v>
      </c>
      <c r="O33" s="89">
        <v>1044003</v>
      </c>
      <c r="P33" s="90">
        <v>46110</v>
      </c>
      <c r="Q33" s="124" t="s">
        <v>243</v>
      </c>
      <c r="R33" s="125" t="s">
        <v>244</v>
      </c>
      <c r="S33" s="125" t="s">
        <v>245</v>
      </c>
      <c r="T33" s="124">
        <v>2</v>
      </c>
      <c r="U33" s="126" t="s">
        <v>246</v>
      </c>
      <c r="V33" s="89">
        <v>1044003</v>
      </c>
    </row>
    <row r="34" s="1" customFormat="1" ht="16.05" customHeight="1" spans="1:22">
      <c r="A34" s="9">
        <v>32</v>
      </c>
      <c r="B34" s="58" t="s">
        <v>56</v>
      </c>
      <c r="C34" s="42"/>
      <c r="D34" s="55"/>
      <c r="E34" s="55"/>
      <c r="F34" s="60" t="s">
        <v>57</v>
      </c>
      <c r="G34" s="61" t="s">
        <v>247</v>
      </c>
      <c r="H34" s="60" t="s">
        <v>92</v>
      </c>
      <c r="I34" s="93">
        <v>1</v>
      </c>
      <c r="J34" s="60">
        <v>55</v>
      </c>
      <c r="K34" s="60">
        <v>55</v>
      </c>
      <c r="L34" s="104" t="s">
        <v>248</v>
      </c>
      <c r="M34" s="104" t="s">
        <v>249</v>
      </c>
      <c r="N34" s="39" t="s">
        <v>21</v>
      </c>
      <c r="O34" s="89">
        <v>1042608</v>
      </c>
      <c r="P34" s="90">
        <v>46107</v>
      </c>
      <c r="Q34" s="124" t="s">
        <v>250</v>
      </c>
      <c r="R34" s="125" t="s">
        <v>251</v>
      </c>
      <c r="S34" s="125" t="s">
        <v>96</v>
      </c>
      <c r="T34" s="124">
        <v>1</v>
      </c>
      <c r="U34" s="126" t="s">
        <v>252</v>
      </c>
      <c r="V34" s="89">
        <v>1042608</v>
      </c>
    </row>
    <row r="35" s="2" customFormat="1" ht="16.05" customHeight="1" spans="1:22">
      <c r="A35" s="9">
        <v>33</v>
      </c>
      <c r="B35" s="58"/>
      <c r="C35" s="62"/>
      <c r="D35" s="63"/>
      <c r="E35" s="63"/>
      <c r="F35" s="12" t="s">
        <v>58</v>
      </c>
      <c r="G35" s="64" t="s">
        <v>253</v>
      </c>
      <c r="H35" s="12" t="s">
        <v>92</v>
      </c>
      <c r="I35" s="11">
        <v>1</v>
      </c>
      <c r="J35" s="12">
        <v>45</v>
      </c>
      <c r="K35" s="12">
        <v>45</v>
      </c>
      <c r="L35" s="104" t="s">
        <v>254</v>
      </c>
      <c r="M35" s="104" t="s">
        <v>255</v>
      </c>
      <c r="N35" s="39" t="s">
        <v>21</v>
      </c>
      <c r="O35" s="89">
        <v>1044035</v>
      </c>
      <c r="P35" s="90">
        <v>46110</v>
      </c>
      <c r="Q35" s="124" t="s">
        <v>256</v>
      </c>
      <c r="R35" s="125" t="s">
        <v>58</v>
      </c>
      <c r="S35" s="125" t="s">
        <v>96</v>
      </c>
      <c r="T35" s="124">
        <v>1</v>
      </c>
      <c r="U35" s="126" t="s">
        <v>257</v>
      </c>
      <c r="V35" s="89">
        <v>1044035</v>
      </c>
    </row>
    <row r="36" s="1" customFormat="1" ht="16.05" customHeight="1" spans="1:22">
      <c r="A36" s="9">
        <v>34</v>
      </c>
      <c r="B36" s="58"/>
      <c r="C36" s="42"/>
      <c r="D36" s="55"/>
      <c r="E36" s="55"/>
      <c r="F36" s="65" t="s">
        <v>59</v>
      </c>
      <c r="G36" s="56" t="s">
        <v>258</v>
      </c>
      <c r="H36" s="9" t="s">
        <v>92</v>
      </c>
      <c r="I36" s="11">
        <v>1</v>
      </c>
      <c r="J36" s="12">
        <v>29.8</v>
      </c>
      <c r="K36" s="12">
        <f t="shared" ref="K36:K40" si="0">I36*J36</f>
        <v>29.8</v>
      </c>
      <c r="L36" s="105" t="s">
        <v>259</v>
      </c>
      <c r="M36" s="106" t="s">
        <v>260</v>
      </c>
      <c r="N36" s="39" t="s">
        <v>21</v>
      </c>
      <c r="O36" s="107">
        <v>1044017</v>
      </c>
      <c r="P36" s="108">
        <v>46110</v>
      </c>
      <c r="Q36" s="130" t="s">
        <v>261</v>
      </c>
      <c r="R36" s="131" t="s">
        <v>59</v>
      </c>
      <c r="S36" s="131" t="s">
        <v>96</v>
      </c>
      <c r="T36" s="130">
        <v>1</v>
      </c>
      <c r="U36" s="132" t="s">
        <v>262</v>
      </c>
      <c r="V36" s="107">
        <v>1044017</v>
      </c>
    </row>
    <row r="37" s="1" customFormat="1" ht="16.05" customHeight="1" spans="1:22">
      <c r="A37" s="9">
        <v>35</v>
      </c>
      <c r="B37" s="58"/>
      <c r="C37" s="42"/>
      <c r="D37" s="55"/>
      <c r="E37" s="55"/>
      <c r="F37" s="66" t="s">
        <v>60</v>
      </c>
      <c r="G37" s="64" t="s">
        <v>263</v>
      </c>
      <c r="H37" s="12" t="s">
        <v>92</v>
      </c>
      <c r="I37" s="11">
        <v>1</v>
      </c>
      <c r="J37" s="12">
        <v>16</v>
      </c>
      <c r="K37" s="12">
        <v>16</v>
      </c>
      <c r="L37" s="109" t="s">
        <v>264</v>
      </c>
      <c r="M37" s="109" t="s">
        <v>265</v>
      </c>
      <c r="N37" s="39" t="s">
        <v>21</v>
      </c>
      <c r="O37" s="110">
        <v>1044018</v>
      </c>
      <c r="P37" s="111">
        <v>46110</v>
      </c>
      <c r="Q37" s="133" t="s">
        <v>266</v>
      </c>
      <c r="R37" s="134" t="s">
        <v>267</v>
      </c>
      <c r="S37" s="134" t="s">
        <v>245</v>
      </c>
      <c r="T37" s="133">
        <v>1</v>
      </c>
      <c r="U37" s="135" t="s">
        <v>268</v>
      </c>
      <c r="V37" s="110">
        <v>1044018</v>
      </c>
    </row>
    <row r="38" s="1" customFormat="1" ht="16.05" customHeight="1" spans="1:22">
      <c r="A38" s="9">
        <v>36</v>
      </c>
      <c r="B38" s="58"/>
      <c r="C38" s="42"/>
      <c r="D38" s="55"/>
      <c r="E38" s="55"/>
      <c r="F38" s="53" t="s">
        <v>61</v>
      </c>
      <c r="G38" s="54" t="s">
        <v>269</v>
      </c>
      <c r="H38" s="53" t="s">
        <v>92</v>
      </c>
      <c r="I38" s="93">
        <v>1</v>
      </c>
      <c r="J38" s="60">
        <v>4.6</v>
      </c>
      <c r="K38" s="60">
        <f t="shared" si="0"/>
        <v>4.6</v>
      </c>
      <c r="L38" s="109"/>
      <c r="M38" s="112" t="s">
        <v>270</v>
      </c>
      <c r="N38" s="39" t="s">
        <v>21</v>
      </c>
      <c r="O38" s="89">
        <v>1044022</v>
      </c>
      <c r="P38" s="90">
        <v>46110</v>
      </c>
      <c r="Q38" s="124" t="s">
        <v>271</v>
      </c>
      <c r="R38" s="125" t="s">
        <v>272</v>
      </c>
      <c r="S38" s="125" t="s">
        <v>96</v>
      </c>
      <c r="T38" s="124">
        <v>1</v>
      </c>
      <c r="U38" s="126" t="s">
        <v>273</v>
      </c>
      <c r="V38" s="89">
        <v>1044022</v>
      </c>
    </row>
    <row r="39" s="1" customFormat="1" ht="16.05" customHeight="1" spans="1:22">
      <c r="A39" s="9">
        <v>37</v>
      </c>
      <c r="B39" s="58"/>
      <c r="C39" s="39"/>
      <c r="D39" s="39"/>
      <c r="E39" s="39"/>
      <c r="F39" s="67" t="s">
        <v>62</v>
      </c>
      <c r="G39" s="49" t="s">
        <v>274</v>
      </c>
      <c r="H39" s="9" t="s">
        <v>92</v>
      </c>
      <c r="I39" s="11">
        <v>1</v>
      </c>
      <c r="J39" s="12">
        <v>2.3</v>
      </c>
      <c r="K39" s="12">
        <f t="shared" si="0"/>
        <v>2.3</v>
      </c>
      <c r="L39" s="109"/>
      <c r="M39" s="112" t="s">
        <v>275</v>
      </c>
      <c r="N39" s="39" t="s">
        <v>21</v>
      </c>
      <c r="O39" s="89">
        <v>1044036</v>
      </c>
      <c r="P39" s="90">
        <v>46110</v>
      </c>
      <c r="Q39" s="124" t="s">
        <v>276</v>
      </c>
      <c r="R39" s="125" t="s">
        <v>277</v>
      </c>
      <c r="S39" s="125" t="s">
        <v>96</v>
      </c>
      <c r="T39" s="124">
        <v>1</v>
      </c>
      <c r="U39" s="126" t="s">
        <v>278</v>
      </c>
      <c r="V39" s="89">
        <v>1044036</v>
      </c>
    </row>
    <row r="40" s="1" customFormat="1" ht="16.05" customHeight="1" spans="1:22">
      <c r="A40" s="9">
        <v>38</v>
      </c>
      <c r="B40" s="58"/>
      <c r="C40" s="42"/>
      <c r="D40" s="55"/>
      <c r="E40" s="55"/>
      <c r="F40" s="67" t="s">
        <v>63</v>
      </c>
      <c r="G40" s="49" t="s">
        <v>279</v>
      </c>
      <c r="H40" s="9" t="s">
        <v>92</v>
      </c>
      <c r="I40" s="11">
        <v>1</v>
      </c>
      <c r="J40" s="12">
        <v>5.06</v>
      </c>
      <c r="K40" s="12">
        <f t="shared" si="0"/>
        <v>5.06</v>
      </c>
      <c r="L40" s="109" t="s">
        <v>280</v>
      </c>
      <c r="M40" s="106" t="s">
        <v>281</v>
      </c>
      <c r="N40" s="39" t="s">
        <v>21</v>
      </c>
      <c r="O40" s="89">
        <v>1044039</v>
      </c>
      <c r="P40" s="90">
        <v>46110</v>
      </c>
      <c r="Q40" s="124" t="s">
        <v>282</v>
      </c>
      <c r="R40" s="125" t="s">
        <v>63</v>
      </c>
      <c r="S40" s="125" t="s">
        <v>96</v>
      </c>
      <c r="T40" s="124">
        <v>1</v>
      </c>
      <c r="U40" s="126" t="s">
        <v>283</v>
      </c>
      <c r="V40" s="89">
        <v>1044039</v>
      </c>
    </row>
    <row r="41" s="1" customFormat="1" ht="16.05" customHeight="1" spans="1:22">
      <c r="A41" s="9">
        <v>39</v>
      </c>
      <c r="B41" s="58"/>
      <c r="C41" s="39"/>
      <c r="D41" s="39"/>
      <c r="E41" s="39"/>
      <c r="F41" s="67" t="s">
        <v>64</v>
      </c>
      <c r="G41" s="49" t="s">
        <v>284</v>
      </c>
      <c r="H41" s="9" t="s">
        <v>92</v>
      </c>
      <c r="I41" s="11">
        <v>1</v>
      </c>
      <c r="J41" s="12">
        <v>2.5</v>
      </c>
      <c r="K41" s="12">
        <v>2.5</v>
      </c>
      <c r="L41" s="109"/>
      <c r="M41" s="112" t="s">
        <v>285</v>
      </c>
      <c r="N41" s="39" t="s">
        <v>21</v>
      </c>
      <c r="O41" s="89">
        <v>1044040</v>
      </c>
      <c r="P41" s="90">
        <v>46110</v>
      </c>
      <c r="Q41" s="124" t="s">
        <v>286</v>
      </c>
      <c r="R41" s="125" t="s">
        <v>64</v>
      </c>
      <c r="S41" s="125" t="s">
        <v>96</v>
      </c>
      <c r="T41" s="124">
        <v>1</v>
      </c>
      <c r="U41" s="126" t="s">
        <v>287</v>
      </c>
      <c r="V41" s="89">
        <v>1044040</v>
      </c>
    </row>
    <row r="42" s="1" customFormat="1" ht="16.05" customHeight="1" spans="1:22">
      <c r="A42" s="9">
        <v>40</v>
      </c>
      <c r="B42" s="58"/>
      <c r="C42" s="39"/>
      <c r="D42" s="39"/>
      <c r="E42" s="39"/>
      <c r="F42" s="66" t="s">
        <v>65</v>
      </c>
      <c r="G42" s="64" t="s">
        <v>288</v>
      </c>
      <c r="H42" s="12" t="s">
        <v>92</v>
      </c>
      <c r="I42" s="11">
        <v>1</v>
      </c>
      <c r="J42" s="12">
        <v>1.54</v>
      </c>
      <c r="K42" s="12">
        <v>1.54</v>
      </c>
      <c r="L42" s="109"/>
      <c r="M42" s="113" t="s">
        <v>289</v>
      </c>
      <c r="N42" s="39" t="s">
        <v>21</v>
      </c>
      <c r="O42" s="107">
        <v>1044037</v>
      </c>
      <c r="P42" s="108">
        <v>46110</v>
      </c>
      <c r="Q42" s="130" t="s">
        <v>290</v>
      </c>
      <c r="R42" s="130" t="s">
        <v>291</v>
      </c>
      <c r="S42" s="131" t="s">
        <v>96</v>
      </c>
      <c r="T42" s="130">
        <v>1</v>
      </c>
      <c r="U42" s="132" t="s">
        <v>292</v>
      </c>
      <c r="V42" s="107">
        <v>1044037</v>
      </c>
    </row>
    <row r="43" s="1" customFormat="1" ht="16.05" customHeight="1" spans="1:22">
      <c r="A43" s="9">
        <v>41</v>
      </c>
      <c r="B43" s="58"/>
      <c r="C43" s="39"/>
      <c r="D43" s="39"/>
      <c r="E43" s="39"/>
      <c r="F43" s="66" t="s">
        <v>66</v>
      </c>
      <c r="G43" s="64" t="s">
        <v>293</v>
      </c>
      <c r="H43" s="12" t="s">
        <v>92</v>
      </c>
      <c r="I43" s="11">
        <v>1</v>
      </c>
      <c r="J43" s="12">
        <v>2.5</v>
      </c>
      <c r="K43" s="12">
        <v>2.5</v>
      </c>
      <c r="L43" s="109" t="s">
        <v>294</v>
      </c>
      <c r="M43" s="109" t="s">
        <v>295</v>
      </c>
      <c r="N43" s="39" t="s">
        <v>21</v>
      </c>
      <c r="O43" s="110">
        <v>1044038</v>
      </c>
      <c r="P43" s="111">
        <v>46110</v>
      </c>
      <c r="Q43" s="133" t="s">
        <v>296</v>
      </c>
      <c r="R43" s="134" t="s">
        <v>66</v>
      </c>
      <c r="S43" s="134" t="s">
        <v>96</v>
      </c>
      <c r="T43" s="133">
        <v>1</v>
      </c>
      <c r="U43" s="135" t="s">
        <v>297</v>
      </c>
      <c r="V43" s="110">
        <v>1044038</v>
      </c>
    </row>
    <row r="44" s="1" customFormat="1" ht="16.05" customHeight="1" spans="1:22">
      <c r="A44" s="9">
        <v>42</v>
      </c>
      <c r="B44" s="58"/>
      <c r="C44" s="39"/>
      <c r="D44" s="39"/>
      <c r="E44" s="39"/>
      <c r="F44" s="67" t="s">
        <v>67</v>
      </c>
      <c r="G44" s="49" t="s">
        <v>298</v>
      </c>
      <c r="H44" s="50" t="s">
        <v>92</v>
      </c>
      <c r="I44" s="11">
        <v>1</v>
      </c>
      <c r="J44" s="12">
        <v>3.69</v>
      </c>
      <c r="K44" s="12">
        <v>3.69</v>
      </c>
      <c r="L44" s="114" t="s">
        <v>299</v>
      </c>
      <c r="M44" s="106" t="s">
        <v>300</v>
      </c>
      <c r="N44" s="39" t="s">
        <v>21</v>
      </c>
      <c r="O44" s="89">
        <v>1044041</v>
      </c>
      <c r="P44" s="90">
        <v>46110</v>
      </c>
      <c r="Q44" s="124" t="s">
        <v>301</v>
      </c>
      <c r="R44" s="125" t="s">
        <v>67</v>
      </c>
      <c r="S44" s="125" t="s">
        <v>96</v>
      </c>
      <c r="T44" s="124">
        <v>1</v>
      </c>
      <c r="U44" s="126" t="s">
        <v>302</v>
      </c>
      <c r="V44" s="89">
        <v>1044041</v>
      </c>
    </row>
    <row r="45" s="1" customFormat="1" ht="16.05" customHeight="1" spans="1:22">
      <c r="A45" s="9">
        <v>43</v>
      </c>
      <c r="B45" s="68" t="s">
        <v>68</v>
      </c>
      <c r="C45" s="69"/>
      <c r="D45" s="69"/>
      <c r="E45" s="69"/>
      <c r="F45" s="25" t="s">
        <v>69</v>
      </c>
      <c r="G45" s="70" t="s">
        <v>303</v>
      </c>
      <c r="H45" s="25" t="s">
        <v>92</v>
      </c>
      <c r="I45" s="24">
        <v>1</v>
      </c>
      <c r="J45" s="25">
        <v>15</v>
      </c>
      <c r="K45" s="25">
        <v>15</v>
      </c>
      <c r="L45" s="115" t="s">
        <v>304</v>
      </c>
      <c r="M45" s="116" t="s">
        <v>305</v>
      </c>
      <c r="N45" s="39" t="s">
        <v>21</v>
      </c>
      <c r="O45" s="89">
        <v>1044042</v>
      </c>
      <c r="P45" s="90">
        <v>46110</v>
      </c>
      <c r="Q45" s="124" t="s">
        <v>306</v>
      </c>
      <c r="R45" s="125" t="s">
        <v>69</v>
      </c>
      <c r="S45" s="125" t="s">
        <v>96</v>
      </c>
      <c r="T45" s="124">
        <v>1</v>
      </c>
      <c r="U45" s="126" t="s">
        <v>307</v>
      </c>
      <c r="V45" s="89">
        <v>1044042</v>
      </c>
    </row>
    <row r="46" s="1" customFormat="1" ht="16.05" customHeight="1" spans="1:22">
      <c r="A46" s="9">
        <v>44</v>
      </c>
      <c r="B46" s="46"/>
      <c r="C46" s="39"/>
      <c r="D46" s="39"/>
      <c r="E46" s="39"/>
      <c r="F46" s="71" t="s">
        <v>70</v>
      </c>
      <c r="G46" s="72" t="s">
        <v>308</v>
      </c>
      <c r="H46" s="73" t="s">
        <v>92</v>
      </c>
      <c r="I46" s="24">
        <v>1</v>
      </c>
      <c r="J46" s="25">
        <v>9</v>
      </c>
      <c r="K46" s="25">
        <v>9</v>
      </c>
      <c r="L46" s="117" t="s">
        <v>309</v>
      </c>
      <c r="M46" s="118" t="s">
        <v>310</v>
      </c>
      <c r="N46" s="39" t="s">
        <v>21</v>
      </c>
      <c r="O46" s="89">
        <v>1044059</v>
      </c>
      <c r="P46" s="90">
        <v>46110</v>
      </c>
      <c r="Q46" s="124" t="s">
        <v>311</v>
      </c>
      <c r="R46" s="125" t="s">
        <v>70</v>
      </c>
      <c r="S46" s="125" t="s">
        <v>245</v>
      </c>
      <c r="T46" s="124">
        <v>1</v>
      </c>
      <c r="U46" s="126" t="s">
        <v>312</v>
      </c>
      <c r="V46" s="89">
        <v>1044059</v>
      </c>
    </row>
    <row r="47" s="1" customFormat="1" ht="16.05" customHeight="1" spans="1:22">
      <c r="A47" s="9">
        <v>45</v>
      </c>
      <c r="B47" s="46"/>
      <c r="C47" s="44"/>
      <c r="D47" s="8"/>
      <c r="E47" s="8"/>
      <c r="F47" s="25" t="s">
        <v>71</v>
      </c>
      <c r="G47" s="70" t="s">
        <v>313</v>
      </c>
      <c r="H47" s="25" t="s">
        <v>92</v>
      </c>
      <c r="I47" s="24">
        <v>1</v>
      </c>
      <c r="J47" s="25">
        <v>8.8</v>
      </c>
      <c r="K47" s="25">
        <v>8.8</v>
      </c>
      <c r="L47" s="116" t="s">
        <v>314</v>
      </c>
      <c r="M47" s="115" t="s">
        <v>315</v>
      </c>
      <c r="N47" s="39" t="s">
        <v>21</v>
      </c>
      <c r="O47" s="89">
        <v>1044060</v>
      </c>
      <c r="P47" s="90">
        <v>46110</v>
      </c>
      <c r="Q47" s="124" t="s">
        <v>316</v>
      </c>
      <c r="R47" s="125" t="s">
        <v>71</v>
      </c>
      <c r="S47" s="125" t="s">
        <v>96</v>
      </c>
      <c r="T47" s="124">
        <v>1</v>
      </c>
      <c r="U47" s="126" t="s">
        <v>317</v>
      </c>
      <c r="V47" s="89">
        <v>1044060</v>
      </c>
    </row>
    <row r="48" s="1" customFormat="1" ht="16.05" customHeight="1" spans="1:22">
      <c r="A48" s="9">
        <v>46</v>
      </c>
      <c r="B48" s="46"/>
      <c r="C48" s="39"/>
      <c r="D48" s="39"/>
      <c r="E48" s="39"/>
      <c r="F48" s="71" t="s">
        <v>72</v>
      </c>
      <c r="G48" s="72" t="s">
        <v>318</v>
      </c>
      <c r="H48" s="71" t="s">
        <v>92</v>
      </c>
      <c r="I48" s="24">
        <v>1</v>
      </c>
      <c r="J48" s="25">
        <v>8</v>
      </c>
      <c r="K48" s="25">
        <v>8</v>
      </c>
      <c r="L48" s="119" t="s">
        <v>319</v>
      </c>
      <c r="M48" s="120" t="s">
        <v>320</v>
      </c>
      <c r="N48" s="39" t="s">
        <v>21</v>
      </c>
      <c r="O48" s="89">
        <v>1044061</v>
      </c>
      <c r="P48" s="90">
        <v>46110</v>
      </c>
      <c r="Q48" s="124" t="s">
        <v>321</v>
      </c>
      <c r="R48" s="125" t="s">
        <v>72</v>
      </c>
      <c r="S48" s="125" t="s">
        <v>96</v>
      </c>
      <c r="T48" s="124">
        <v>1</v>
      </c>
      <c r="U48" s="126" t="s">
        <v>322</v>
      </c>
      <c r="V48" s="89">
        <v>1044061</v>
      </c>
    </row>
    <row r="49" s="1" customFormat="1" ht="16.05" customHeight="1" spans="1:22">
      <c r="A49" s="9">
        <v>47</v>
      </c>
      <c r="B49" s="46"/>
      <c r="C49" s="39"/>
      <c r="D49" s="39"/>
      <c r="E49" s="39"/>
      <c r="F49" s="73" t="s">
        <v>73</v>
      </c>
      <c r="G49" s="74" t="s">
        <v>323</v>
      </c>
      <c r="H49" s="73" t="s">
        <v>92</v>
      </c>
      <c r="I49" s="29">
        <v>1</v>
      </c>
      <c r="J49" s="30">
        <v>5.5</v>
      </c>
      <c r="K49" s="30">
        <v>5.5</v>
      </c>
      <c r="L49" s="120" t="s">
        <v>324</v>
      </c>
      <c r="M49" s="119" t="s">
        <v>325</v>
      </c>
      <c r="N49" s="39" t="s">
        <v>41</v>
      </c>
      <c r="O49" s="89">
        <v>1044062</v>
      </c>
      <c r="P49" s="90">
        <v>46110</v>
      </c>
      <c r="Q49" s="124" t="s">
        <v>326</v>
      </c>
      <c r="R49" s="125" t="s">
        <v>327</v>
      </c>
      <c r="S49" s="125" t="s">
        <v>96</v>
      </c>
      <c r="T49" s="124">
        <v>1</v>
      </c>
      <c r="U49" s="126" t="s">
        <v>328</v>
      </c>
      <c r="V49" s="89">
        <v>1044062</v>
      </c>
    </row>
    <row r="50" s="1" customFormat="1" ht="16.05" customHeight="1" spans="1:22">
      <c r="A50" s="9">
        <v>48</v>
      </c>
      <c r="B50" s="46"/>
      <c r="C50" s="39"/>
      <c r="D50" s="39"/>
      <c r="E50" s="39"/>
      <c r="F50" s="71" t="s">
        <v>74</v>
      </c>
      <c r="G50" s="72" t="s">
        <v>329</v>
      </c>
      <c r="H50" s="73" t="s">
        <v>92</v>
      </c>
      <c r="I50" s="24">
        <v>1</v>
      </c>
      <c r="J50" s="25">
        <v>5</v>
      </c>
      <c r="K50" s="25">
        <v>5</v>
      </c>
      <c r="L50" s="119" t="s">
        <v>330</v>
      </c>
      <c r="M50" s="120" t="s">
        <v>331</v>
      </c>
      <c r="N50" s="39" t="s">
        <v>21</v>
      </c>
      <c r="O50" s="89">
        <v>1044063</v>
      </c>
      <c r="P50" s="90">
        <v>46110</v>
      </c>
      <c r="Q50" s="124" t="s">
        <v>332</v>
      </c>
      <c r="R50" s="125" t="s">
        <v>74</v>
      </c>
      <c r="S50" s="125" t="s">
        <v>96</v>
      </c>
      <c r="T50" s="124">
        <v>1</v>
      </c>
      <c r="U50" s="126" t="s">
        <v>333</v>
      </c>
      <c r="V50" s="89">
        <v>1044063</v>
      </c>
    </row>
    <row r="51" s="1" customFormat="1" ht="16.05" customHeight="1" spans="1:22">
      <c r="A51" s="9">
        <v>49</v>
      </c>
      <c r="B51" s="46"/>
      <c r="C51" s="39"/>
      <c r="D51" s="39"/>
      <c r="E51" s="39"/>
      <c r="F51" s="71" t="s">
        <v>75</v>
      </c>
      <c r="G51" s="72" t="s">
        <v>334</v>
      </c>
      <c r="H51" s="71" t="s">
        <v>92</v>
      </c>
      <c r="I51" s="24">
        <v>1</v>
      </c>
      <c r="J51" s="30">
        <v>5</v>
      </c>
      <c r="K51" s="25">
        <v>5</v>
      </c>
      <c r="L51" s="119" t="s">
        <v>335</v>
      </c>
      <c r="M51" s="119" t="s">
        <v>320</v>
      </c>
      <c r="N51" s="39" t="s">
        <v>41</v>
      </c>
      <c r="O51" s="89">
        <v>1044043</v>
      </c>
      <c r="P51" s="90">
        <v>46110</v>
      </c>
      <c r="Q51" s="124" t="s">
        <v>336</v>
      </c>
      <c r="R51" s="125" t="s">
        <v>75</v>
      </c>
      <c r="S51" s="125" t="s">
        <v>337</v>
      </c>
      <c r="T51" s="124">
        <v>1</v>
      </c>
      <c r="U51" s="126" t="s">
        <v>338</v>
      </c>
      <c r="V51" s="89">
        <v>1044043</v>
      </c>
    </row>
    <row r="52" s="1" customFormat="1" ht="16.05" customHeight="1" spans="1:22">
      <c r="A52" s="9">
        <v>50</v>
      </c>
      <c r="B52" s="46"/>
      <c r="C52" s="39"/>
      <c r="D52" s="39"/>
      <c r="E52" s="39"/>
      <c r="F52" s="71" t="s">
        <v>76</v>
      </c>
      <c r="G52" s="72" t="s">
        <v>339</v>
      </c>
      <c r="H52" s="71" t="s">
        <v>92</v>
      </c>
      <c r="I52" s="24">
        <v>1</v>
      </c>
      <c r="J52" s="25">
        <v>4.3</v>
      </c>
      <c r="K52" s="25">
        <v>4.3</v>
      </c>
      <c r="L52" s="119" t="s">
        <v>340</v>
      </c>
      <c r="M52" s="120" t="s">
        <v>341</v>
      </c>
      <c r="N52" s="39" t="s">
        <v>21</v>
      </c>
      <c r="O52" s="89">
        <v>1044045</v>
      </c>
      <c r="P52" s="90">
        <v>46110</v>
      </c>
      <c r="Q52" s="124" t="s">
        <v>342</v>
      </c>
      <c r="R52" s="125" t="s">
        <v>343</v>
      </c>
      <c r="S52" s="125" t="s">
        <v>96</v>
      </c>
      <c r="T52" s="124">
        <v>1</v>
      </c>
      <c r="U52" s="126" t="s">
        <v>344</v>
      </c>
      <c r="V52" s="89">
        <v>1044045</v>
      </c>
    </row>
    <row r="53" s="1" customFormat="1" ht="16.05" customHeight="1" spans="1:22">
      <c r="A53" s="9">
        <v>51</v>
      </c>
      <c r="B53" s="46"/>
      <c r="C53" s="39"/>
      <c r="D53" s="39"/>
      <c r="E53" s="39"/>
      <c r="F53" s="71" t="s">
        <v>77</v>
      </c>
      <c r="G53" s="72" t="s">
        <v>345</v>
      </c>
      <c r="H53" s="71" t="s">
        <v>92</v>
      </c>
      <c r="I53" s="24">
        <v>1</v>
      </c>
      <c r="J53" s="32">
        <v>3</v>
      </c>
      <c r="K53" s="25">
        <v>3</v>
      </c>
      <c r="L53" s="120" t="s">
        <v>346</v>
      </c>
      <c r="M53" s="120" t="s">
        <v>347</v>
      </c>
      <c r="N53" s="39" t="s">
        <v>21</v>
      </c>
      <c r="O53" s="89">
        <v>1044065</v>
      </c>
      <c r="P53" s="90">
        <v>46110</v>
      </c>
      <c r="Q53" s="124" t="s">
        <v>348</v>
      </c>
      <c r="R53" s="125" t="s">
        <v>77</v>
      </c>
      <c r="S53" s="125" t="s">
        <v>96</v>
      </c>
      <c r="T53" s="124">
        <v>1</v>
      </c>
      <c r="U53" s="126" t="s">
        <v>349</v>
      </c>
      <c r="V53" s="89">
        <v>1044065</v>
      </c>
    </row>
    <row r="54" s="1" customFormat="1" ht="16.05" customHeight="1" spans="1:22">
      <c r="A54" s="75">
        <v>52</v>
      </c>
      <c r="B54" s="46"/>
      <c r="C54" s="76"/>
      <c r="D54" s="76"/>
      <c r="E54" s="76"/>
      <c r="F54" s="35" t="s">
        <v>78</v>
      </c>
      <c r="G54" s="77" t="s">
        <v>350</v>
      </c>
      <c r="H54" s="35" t="s">
        <v>92</v>
      </c>
      <c r="I54" s="34">
        <v>1</v>
      </c>
      <c r="J54" s="35">
        <v>3</v>
      </c>
      <c r="K54" s="35">
        <v>3</v>
      </c>
      <c r="L54" s="119" t="s">
        <v>351</v>
      </c>
      <c r="M54" s="120" t="s">
        <v>352</v>
      </c>
      <c r="N54" s="39" t="s">
        <v>21</v>
      </c>
      <c r="O54" s="89">
        <v>1044066</v>
      </c>
      <c r="P54" s="90">
        <v>46110</v>
      </c>
      <c r="Q54" s="124" t="s">
        <v>353</v>
      </c>
      <c r="R54" s="124" t="s">
        <v>354</v>
      </c>
      <c r="S54" s="125" t="s">
        <v>96</v>
      </c>
      <c r="T54" s="124">
        <v>1</v>
      </c>
      <c r="U54" s="126" t="s">
        <v>355</v>
      </c>
      <c r="V54" s="89">
        <v>1044066</v>
      </c>
    </row>
    <row r="55" s="1" customFormat="1" ht="16.05" customHeight="1" spans="1:22">
      <c r="A55" s="36" t="s">
        <v>79</v>
      </c>
      <c r="B55" s="36"/>
      <c r="C55" s="36"/>
      <c r="D55" s="36"/>
      <c r="E55" s="36"/>
      <c r="F55" s="36"/>
      <c r="G55" s="78"/>
      <c r="H55" s="79"/>
      <c r="I55" s="38">
        <f>SUM(I3:I54)</f>
        <v>67</v>
      </c>
      <c r="J55" s="39"/>
      <c r="K55" s="36">
        <f>SUM(K3:K54)</f>
        <v>567.53</v>
      </c>
      <c r="L55"/>
      <c r="M55"/>
      <c r="N55"/>
      <c r="O55"/>
      <c r="P55"/>
      <c r="Q55"/>
      <c r="R55"/>
      <c r="S55"/>
      <c r="T55"/>
      <c r="U55"/>
      <c r="V55"/>
    </row>
    <row r="56" spans="13:13">
      <c r="M56"/>
    </row>
  </sheetData>
  <autoFilter ref="B2:Z55">
    <extLst/>
  </autoFilter>
  <mergeCells count="7">
    <mergeCell ref="B1:M1"/>
    <mergeCell ref="A55:G55"/>
    <mergeCell ref="B3:B24"/>
    <mergeCell ref="B25:B33"/>
    <mergeCell ref="B34:B44"/>
    <mergeCell ref="B45:B54"/>
    <mergeCell ref="Z3:Z25"/>
  </mergeCells>
  <hyperlinks>
    <hyperlink ref="M42" r:id="rId1" display="https://detail.tmall.com/item.htm?abbucket=6&amp;id=891257857965&amp;pisk=geCiuZM7nOJ167lsIrA_C4-ejA28fCOXzihvDIK4LH-C6EU_CrVcPNcNMZ-AiIjCYK596NIHmiQPBGd9HS5HkF8ZQAlqTe8DzKSvDN31dgQr61e6Mjc6GIr827FRWNOXg19M_MnsLET8Mj-wQCOePgmN77FR5Ng97zQUwsdyvXLK3jS2Qw-eoH8qbjS2Tp86Yf8q_I-U-EtegflZ_HkelEgZ_ISq8W8vkAoZgFoUTUYkgnS2QybeAEd20iR4-wlnzA-JuhCUmDV1PU-US68MI37wbV3O_b9ZCNxhYMfeS0K57ZGqg6YMC65cxnKWBt7WF1QLiXOOr9ReyNNitQ7wrGKd47lHTwQFDL6QcbdOxsvhgpVrxe6FWt51jqc251CJn393uj9vT_pPnIqIKeBVz6vPTr3kDTQd_pjzvXjXnT_voGVi_gSPjvkzTsGX8rCnhvpwRex-c5fB0g5nPCU3-YQXQeTVey4nhx9wRUca-yDRQd8BSk1..&amp;rn=2f7ade2638844722e6f11ccb1cff810f&amp;spm=a1z10.5-b-s.w4011-24153393508.52.d10a46bf11CcxD&amp;skuId=5949453870407"/>
    <hyperlink ref="M39" r:id="rId2" display="https://detail.tmall.com/item.htm?abbucket=3&amp;detail_redpacket_pop=true&amp;fpChannel=101&amp;fpChannelSig=79b7212de3e2ced26921f8383232a03dcfd5b90f&amp;id=897995614214&amp;ltk2=17522188338995mx2ytfno283y9vi455kok&amp;ns=1&amp;priceTId=213e03e417522188242611878e19c7&amp;query=h2d&amp;skuId=5760917025649&amp;spm=a21n57.1.hoverItem.1&amp;u_channel=bybtqdyh&amp;umpChannel=bybtqdyh&amp;utparam=%7B%22aplus_abtest%22%3A%22edb5e199f3d2e0fa45f49af0974bf3dd%22%7D&amp;xxc=taobaoSearch"/>
    <hyperlink ref="M41" r:id="rId3" display="https://detail.tmall.com/item.htm?abbucket=6&amp;id=837772506188&amp;pisk=gIKmulaISE7fiqqboAjjlJzEab3dhis1KCEO6GCZz_55Xx1xhNJw9CsvkNpNQhA9aGQZGiKMZCRgXEKADNoNwO4VQl7q4zWAB57wX1Kgh3A3XohjldrGvGlK9DnphKI1bXnIM7WzGOXOQcCNu_SfBDdFkMnphKs_n5kpzDeGYeHxuP5w_gJPQOja0Z5qE0WAaoWa0G5rEO1PboSN_zWPKOXa3NRaU_WFdSWN3GzP4t6Vb1RNbYvPNOjN_CSZELlZkr5dQsKrs70TA_CvM3Xco6JlRlrhVkQVTp1zbTtln61e3_qaX6m24QJkHjqBeitvt9dx4oAHd3OlUBoiZGOW7CWMaDNOcedXAaAx8uJFjsANSUG3vtjvrwxDlANy3BCD8i9TKjpl79xfDUh0Y68H3eBWXbZVsU8wDZs_gXQXQUAlnMSrZzzE4hZ1UAKu5zQVFTfL1mx5_3bf6DkoEyp1uT6wJYDu5P_VF9qqEY4puZW5nb1..&amp;rn=5a235aee154edd34a8d7afc0ef1c2175&amp;skuId=5768063739626&amp;spm=a1z10.3-b-s.w4011-22778701430.40.51b1645eotFDBe"/>
    <hyperlink ref="M38" r:id="rId4" display="https://detail.tmall.com/item.htm?abbucket=3&amp;detail_redpacket_pop=true&amp;id=785098614634&amp;ltk2=17522187585061946q4sx6152xb81j4hxcw&amp;ns=1&amp;priceTId=undefined&amp;query=Formlabs%20form4&amp;skuId=5359862628960&amp;spm=a21n57.1.hoverItem.12&amp;utparam=%7B%22aplus_abtest%22%3A%22d682ec547ebfde8c335abd3a053c93f7%22%7D&amp;xxc=taobaoSearch"/>
    <hyperlink ref="M27" r:id="rId5" display="https://item.taobao.com/item.htm?app=weixin&amp;bc_fl_src=share-1041250075975763-2-1&amp;bxsign=scdsUokVGJjG38gRG9FEFQtcdhXzR3DQkT6PpKwTOWwLQxijTNmnz4NhLaLChzZcrtAjz9pEDbrX8G081uFJ3_rb5ppnWX9y2T3_GIFrDXjGfFnqJeTSn-ub9WmONMP6WGf&amp;cpp=1&amp;h5_spm=a-tb-item.b-tb-item&amp;id=974587041280&amp;share_crt_v=1&amp;shareurl=true&amp;short_name=h.SaPEisXN4dY5oWx&amp;skuId=6092165634519&amp;sp_tk=Z3JacTRKVkNEd1E%3D&amp;spm=a2159r.13376460.0.0&amp;tbSocialPopKey=shareItem&amp;tk=grZq4JVCDwQ&amp;un=4edae5a24a672cf84b3a4c4170b47de1&amp;un_site=0&amp;ut_sk=1.aJcfWoxnCp0DADQM4dZuIQrs_21646297_1757314377630.TaoPassword-WeiXin.1&amp;wxsign=tbwH5ndVqrMAdjoodrhUhid6vp_nVM-yHYXuWVSdp3F6OWQfhFA3HzlzhvUeGRhDZfOHT5wKf_6bgC-f_zD44h1ODgGnURHLCPqzu4n9-Qpud8W3bdGCJIWl__V0EvXBABa&amp;x-ssr=true"/>
  </hyperlinks>
  <pageMargins left="0.75" right="0.75" top="1" bottom="1" header="0.5" footer="0.5"/>
  <pageSetup paperSize="9" orientation="portrait" horizontalDpi="1200" verticalDpi="1200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44"/>
  <sheetViews>
    <sheetView tabSelected="1" topLeftCell="A37" workbookViewId="0">
      <selection activeCell="O40" sqref="O40"/>
    </sheetView>
  </sheetViews>
  <sheetFormatPr defaultColWidth="9.10833333333333" defaultRowHeight="49.95" customHeight="1" outlineLevelCol="4"/>
  <cols>
    <col min="2" max="2" width="28.2166666666667" style="3" customWidth="1"/>
    <col min="3" max="3" width="8.775" style="4" customWidth="1"/>
    <col min="4" max="4" width="9.44166666666667" customWidth="1"/>
    <col min="5" max="5" width="10.6666666666667" customWidth="1"/>
  </cols>
  <sheetData>
    <row r="1" s="1" customFormat="1" customHeight="1" spans="1:5">
      <c r="A1" s="5" t="s">
        <v>12</v>
      </c>
      <c r="B1" s="6" t="s">
        <v>14</v>
      </c>
      <c r="C1" s="7" t="s">
        <v>16</v>
      </c>
      <c r="D1" s="8" t="s">
        <v>15</v>
      </c>
      <c r="E1" s="8" t="s">
        <v>17</v>
      </c>
    </row>
    <row r="2" s="1" customFormat="1" customHeight="1" spans="1:5">
      <c r="A2" s="9">
        <v>2</v>
      </c>
      <c r="B2" s="10" t="s">
        <v>22</v>
      </c>
      <c r="C2" s="11">
        <v>1</v>
      </c>
      <c r="D2" s="12">
        <v>20</v>
      </c>
      <c r="E2" s="12">
        <v>20</v>
      </c>
    </row>
    <row r="3" s="1" customFormat="1" customHeight="1" spans="1:5">
      <c r="A3" s="9">
        <v>3</v>
      </c>
      <c r="B3" s="10" t="s">
        <v>23</v>
      </c>
      <c r="C3" s="11">
        <v>1</v>
      </c>
      <c r="D3" s="12">
        <v>4.5</v>
      </c>
      <c r="E3" s="13">
        <v>4.5</v>
      </c>
    </row>
    <row r="4" s="1" customFormat="1" customHeight="1" spans="1:5">
      <c r="A4" s="9">
        <v>4</v>
      </c>
      <c r="B4" s="10" t="s">
        <v>24</v>
      </c>
      <c r="C4" s="11">
        <v>1</v>
      </c>
      <c r="D4" s="12">
        <v>3</v>
      </c>
      <c r="E4" s="13">
        <v>3</v>
      </c>
    </row>
    <row r="5" s="1" customFormat="1" ht="48.6" customHeight="1" spans="1:5">
      <c r="A5" s="9">
        <v>5</v>
      </c>
      <c r="B5" s="14" t="s">
        <v>25</v>
      </c>
      <c r="C5" s="11">
        <v>1</v>
      </c>
      <c r="D5" s="12">
        <v>2.5</v>
      </c>
      <c r="E5" s="12">
        <v>2.5</v>
      </c>
    </row>
    <row r="6" s="1" customFormat="1" customHeight="1" spans="1:5">
      <c r="A6" s="9">
        <v>6</v>
      </c>
      <c r="B6" s="15" t="s">
        <v>26</v>
      </c>
      <c r="C6" s="11">
        <v>1</v>
      </c>
      <c r="D6" s="12">
        <v>2.5</v>
      </c>
      <c r="E6" s="13">
        <v>2.5</v>
      </c>
    </row>
    <row r="7" s="1" customFormat="1" customHeight="1" spans="1:5">
      <c r="A7" s="9">
        <v>7</v>
      </c>
      <c r="B7" s="10" t="s">
        <v>27</v>
      </c>
      <c r="C7" s="11">
        <v>1</v>
      </c>
      <c r="D7" s="12">
        <v>2</v>
      </c>
      <c r="E7" s="12">
        <v>2</v>
      </c>
    </row>
    <row r="8" s="1" customFormat="1" customHeight="1" spans="1:5">
      <c r="A8" s="9">
        <v>8</v>
      </c>
      <c r="B8" s="10" t="s">
        <v>28</v>
      </c>
      <c r="C8" s="11">
        <v>1</v>
      </c>
      <c r="D8" s="12">
        <v>2</v>
      </c>
      <c r="E8" s="13">
        <v>2</v>
      </c>
    </row>
    <row r="9" s="1" customFormat="1" customHeight="1" spans="1:5">
      <c r="A9" s="9">
        <v>9</v>
      </c>
      <c r="B9" s="10" t="s">
        <v>29</v>
      </c>
      <c r="C9" s="11">
        <v>1</v>
      </c>
      <c r="D9" s="12">
        <v>2</v>
      </c>
      <c r="E9" s="12">
        <v>2</v>
      </c>
    </row>
    <row r="10" s="1" customFormat="1" customHeight="1" spans="1:5">
      <c r="A10" s="9">
        <v>10</v>
      </c>
      <c r="B10" s="10" t="s">
        <v>30</v>
      </c>
      <c r="C10" s="11">
        <v>1</v>
      </c>
      <c r="D10" s="12">
        <v>1.5</v>
      </c>
      <c r="E10" s="12">
        <v>1.5</v>
      </c>
    </row>
    <row r="11" s="1" customFormat="1" customHeight="1" spans="1:5">
      <c r="A11" s="9">
        <v>12</v>
      </c>
      <c r="B11" s="10" t="s">
        <v>32</v>
      </c>
      <c r="C11" s="11">
        <v>1</v>
      </c>
      <c r="D11" s="12">
        <v>7</v>
      </c>
      <c r="E11" s="12">
        <v>7</v>
      </c>
    </row>
    <row r="12" s="1" customFormat="1" customHeight="1" spans="1:5">
      <c r="A12" s="9">
        <v>13</v>
      </c>
      <c r="B12" s="10" t="s">
        <v>33</v>
      </c>
      <c r="C12" s="11">
        <v>1</v>
      </c>
      <c r="D12" s="12">
        <v>6.5</v>
      </c>
      <c r="E12" s="12">
        <v>6.5</v>
      </c>
    </row>
    <row r="13" s="1" customFormat="1" customHeight="1" spans="1:5">
      <c r="A13" s="9">
        <v>14</v>
      </c>
      <c r="B13" s="10" t="s">
        <v>34</v>
      </c>
      <c r="C13" s="11">
        <v>1</v>
      </c>
      <c r="D13" s="12">
        <v>5.1</v>
      </c>
      <c r="E13" s="12">
        <v>5.1</v>
      </c>
    </row>
    <row r="14" s="1" customFormat="1" customHeight="1" spans="1:5">
      <c r="A14" s="9">
        <v>15</v>
      </c>
      <c r="B14" s="15" t="s">
        <v>35</v>
      </c>
      <c r="C14" s="11">
        <v>1</v>
      </c>
      <c r="D14" s="12">
        <v>5</v>
      </c>
      <c r="E14" s="13">
        <v>5</v>
      </c>
    </row>
    <row r="15" s="1" customFormat="1" customHeight="1" spans="1:5">
      <c r="A15" s="9">
        <v>16</v>
      </c>
      <c r="B15" s="10" t="s">
        <v>36</v>
      </c>
      <c r="C15" s="11">
        <v>1</v>
      </c>
      <c r="D15" s="12">
        <v>4.5</v>
      </c>
      <c r="E15" s="12">
        <v>4.5</v>
      </c>
    </row>
    <row r="16" s="1" customFormat="1" customHeight="1" spans="1:5">
      <c r="A16" s="9">
        <v>17</v>
      </c>
      <c r="B16" s="10" t="s">
        <v>37</v>
      </c>
      <c r="C16" s="11">
        <v>1</v>
      </c>
      <c r="D16" s="12">
        <v>2</v>
      </c>
      <c r="E16" s="12">
        <v>2</v>
      </c>
    </row>
    <row r="17" s="1" customFormat="1" customHeight="1" spans="1:5">
      <c r="A17" s="9">
        <v>18</v>
      </c>
      <c r="B17" s="16" t="s">
        <v>38</v>
      </c>
      <c r="C17" s="17">
        <v>2</v>
      </c>
      <c r="D17" s="13">
        <v>3.65</v>
      </c>
      <c r="E17" s="13">
        <v>7.3</v>
      </c>
    </row>
    <row r="18" s="1" customFormat="1" customHeight="1" spans="1:5">
      <c r="A18" s="9">
        <v>19</v>
      </c>
      <c r="B18" s="10" t="s">
        <v>39</v>
      </c>
      <c r="C18" s="11">
        <v>8</v>
      </c>
      <c r="D18" s="12">
        <v>0.68</v>
      </c>
      <c r="E18" s="13">
        <f>C18*D18</f>
        <v>5.44</v>
      </c>
    </row>
    <row r="19" s="1" customFormat="1" customHeight="1" spans="1:5">
      <c r="A19" s="9">
        <v>20</v>
      </c>
      <c r="B19" s="14" t="s">
        <v>40</v>
      </c>
      <c r="C19" s="11">
        <v>1</v>
      </c>
      <c r="D19" s="12">
        <v>4.6</v>
      </c>
      <c r="E19" s="13">
        <v>4.6</v>
      </c>
    </row>
    <row r="20" s="1" customFormat="1" customHeight="1" spans="1:5">
      <c r="A20" s="9">
        <v>21</v>
      </c>
      <c r="B20" s="18" t="s">
        <v>42</v>
      </c>
      <c r="C20" s="11">
        <v>3</v>
      </c>
      <c r="D20" s="9">
        <v>0.7</v>
      </c>
      <c r="E20" s="9">
        <v>2.1</v>
      </c>
    </row>
    <row r="21" s="1" customFormat="1" customHeight="1" spans="1:5">
      <c r="A21" s="9">
        <v>22</v>
      </c>
      <c r="B21" s="14" t="s">
        <v>43</v>
      </c>
      <c r="C21" s="11">
        <v>4</v>
      </c>
      <c r="D21" s="12">
        <v>0.5</v>
      </c>
      <c r="E21" s="13">
        <f>C21*D21</f>
        <v>2</v>
      </c>
    </row>
    <row r="22" s="1" customFormat="1" customHeight="1" spans="1:5">
      <c r="A22" s="9">
        <v>25</v>
      </c>
      <c r="B22" s="10" t="s">
        <v>47</v>
      </c>
      <c r="C22" s="11">
        <v>1</v>
      </c>
      <c r="D22" s="12">
        <v>21.5</v>
      </c>
      <c r="E22" s="12">
        <v>21.5</v>
      </c>
    </row>
    <row r="23" s="1" customFormat="1" customHeight="1" spans="1:5">
      <c r="A23" s="9">
        <v>28</v>
      </c>
      <c r="B23" s="10" t="s">
        <v>52</v>
      </c>
      <c r="C23" s="11">
        <v>1</v>
      </c>
      <c r="D23" s="12">
        <v>4.5</v>
      </c>
      <c r="E23" s="12">
        <v>4.5</v>
      </c>
    </row>
    <row r="24" s="1" customFormat="1" customHeight="1" spans="1:5">
      <c r="A24" s="9">
        <v>29</v>
      </c>
      <c r="B24" s="10" t="s">
        <v>53</v>
      </c>
      <c r="C24" s="11">
        <v>1</v>
      </c>
      <c r="D24" s="12">
        <v>2.88</v>
      </c>
      <c r="E24" s="12">
        <v>2.88</v>
      </c>
    </row>
    <row r="25" s="2" customFormat="1" ht="49.8" customHeight="1" spans="1:5">
      <c r="A25" s="9">
        <v>33</v>
      </c>
      <c r="B25" s="19" t="s">
        <v>58</v>
      </c>
      <c r="C25" s="11">
        <v>1</v>
      </c>
      <c r="D25" s="12">
        <v>45</v>
      </c>
      <c r="E25" s="12">
        <v>45</v>
      </c>
    </row>
    <row r="26" s="1" customFormat="1" customHeight="1" spans="1:5">
      <c r="A26" s="9">
        <v>34</v>
      </c>
      <c r="B26" s="20" t="s">
        <v>59</v>
      </c>
      <c r="C26" s="11">
        <v>1</v>
      </c>
      <c r="D26" s="12">
        <v>29.8</v>
      </c>
      <c r="E26" s="12">
        <f>C26*D26</f>
        <v>29.8</v>
      </c>
    </row>
    <row r="27" s="1" customFormat="1" customHeight="1" spans="1:5">
      <c r="A27" s="9">
        <v>35</v>
      </c>
      <c r="B27" s="21" t="s">
        <v>60</v>
      </c>
      <c r="C27" s="11">
        <v>1</v>
      </c>
      <c r="D27" s="12">
        <v>16</v>
      </c>
      <c r="E27" s="12">
        <v>16</v>
      </c>
    </row>
    <row r="28" s="1" customFormat="1" customHeight="1" spans="1:5">
      <c r="A28" s="9">
        <v>37</v>
      </c>
      <c r="B28" s="22" t="s">
        <v>62</v>
      </c>
      <c r="C28" s="11">
        <v>1</v>
      </c>
      <c r="D28" s="12">
        <v>2.3</v>
      </c>
      <c r="E28" s="12">
        <f>C28*D28</f>
        <v>2.3</v>
      </c>
    </row>
    <row r="29" s="1" customFormat="1" customHeight="1" spans="1:5">
      <c r="A29" s="9">
        <v>38</v>
      </c>
      <c r="B29" s="22" t="s">
        <v>63</v>
      </c>
      <c r="C29" s="11">
        <v>1</v>
      </c>
      <c r="D29" s="12">
        <v>5.06</v>
      </c>
      <c r="E29" s="12">
        <f>C29*D29</f>
        <v>5.06</v>
      </c>
    </row>
    <row r="30" s="1" customFormat="1" customHeight="1" spans="1:5">
      <c r="A30" s="9">
        <v>39</v>
      </c>
      <c r="B30" s="22" t="s">
        <v>64</v>
      </c>
      <c r="C30" s="11">
        <v>1</v>
      </c>
      <c r="D30" s="12">
        <v>2.5</v>
      </c>
      <c r="E30" s="12">
        <v>2.5</v>
      </c>
    </row>
    <row r="31" s="1" customFormat="1" customHeight="1" spans="1:5">
      <c r="A31" s="9">
        <v>40</v>
      </c>
      <c r="B31" s="21" t="s">
        <v>65</v>
      </c>
      <c r="C31" s="11">
        <v>1</v>
      </c>
      <c r="D31" s="12">
        <v>1.54</v>
      </c>
      <c r="E31" s="12">
        <v>1.54</v>
      </c>
    </row>
    <row r="32" s="1" customFormat="1" customHeight="1" spans="1:5">
      <c r="A32" s="9">
        <v>41</v>
      </c>
      <c r="B32" s="21" t="s">
        <v>66</v>
      </c>
      <c r="C32" s="11">
        <v>1</v>
      </c>
      <c r="D32" s="12">
        <v>2.5</v>
      </c>
      <c r="E32" s="12">
        <v>2.5</v>
      </c>
    </row>
    <row r="33" s="1" customFormat="1" customHeight="1" spans="1:5">
      <c r="A33" s="9">
        <v>42</v>
      </c>
      <c r="B33" s="22" t="s">
        <v>67</v>
      </c>
      <c r="C33" s="11">
        <v>1</v>
      </c>
      <c r="D33" s="12">
        <v>3.69</v>
      </c>
      <c r="E33" s="12">
        <v>3.69</v>
      </c>
    </row>
    <row r="34" s="1" customFormat="1" customHeight="1" spans="1:5">
      <c r="A34" s="9">
        <v>43</v>
      </c>
      <c r="B34" s="23" t="s">
        <v>69</v>
      </c>
      <c r="C34" s="24">
        <v>1</v>
      </c>
      <c r="D34" s="25">
        <v>15</v>
      </c>
      <c r="E34" s="25">
        <v>15</v>
      </c>
    </row>
    <row r="35" s="1" customFormat="1" customHeight="1" spans="1:5">
      <c r="A35" s="9">
        <v>44</v>
      </c>
      <c r="B35" s="26" t="s">
        <v>70</v>
      </c>
      <c r="C35" s="24">
        <v>1</v>
      </c>
      <c r="D35" s="25">
        <v>9</v>
      </c>
      <c r="E35" s="25">
        <v>9</v>
      </c>
    </row>
    <row r="36" s="1" customFormat="1" customHeight="1" spans="1:5">
      <c r="A36" s="9">
        <v>45</v>
      </c>
      <c r="B36" s="23" t="s">
        <v>71</v>
      </c>
      <c r="C36" s="24">
        <v>1</v>
      </c>
      <c r="D36" s="25">
        <v>8.8</v>
      </c>
      <c r="E36" s="25">
        <v>8.8</v>
      </c>
    </row>
    <row r="37" s="1" customFormat="1" customHeight="1" spans="1:5">
      <c r="A37" s="9">
        <v>46</v>
      </c>
      <c r="B37" s="26" t="s">
        <v>72</v>
      </c>
      <c r="C37" s="24">
        <v>1</v>
      </c>
      <c r="D37" s="25">
        <v>8</v>
      </c>
      <c r="E37" s="25">
        <v>8</v>
      </c>
    </row>
    <row r="38" s="1" customFormat="1" customHeight="1" spans="1:5">
      <c r="A38" s="27">
        <v>47</v>
      </c>
      <c r="B38" s="28" t="s">
        <v>73</v>
      </c>
      <c r="C38" s="29">
        <v>1</v>
      </c>
      <c r="D38" s="30">
        <v>5.5</v>
      </c>
      <c r="E38" s="30">
        <v>5.5</v>
      </c>
    </row>
    <row r="39" s="1" customFormat="1" customHeight="1" spans="1:5">
      <c r="A39" s="9">
        <v>48</v>
      </c>
      <c r="B39" s="26" t="s">
        <v>74</v>
      </c>
      <c r="C39" s="24">
        <v>1</v>
      </c>
      <c r="D39" s="25">
        <v>5</v>
      </c>
      <c r="E39" s="25">
        <v>5</v>
      </c>
    </row>
    <row r="40" s="1" customFormat="1" customHeight="1" spans="1:5">
      <c r="A40" s="27">
        <v>49</v>
      </c>
      <c r="B40" s="31" t="s">
        <v>75</v>
      </c>
      <c r="C40" s="24">
        <v>1</v>
      </c>
      <c r="D40" s="30">
        <v>5</v>
      </c>
      <c r="E40" s="25">
        <v>5</v>
      </c>
    </row>
    <row r="41" s="1" customFormat="1" customHeight="1" spans="1:5">
      <c r="A41" s="9">
        <v>50</v>
      </c>
      <c r="B41" s="26" t="s">
        <v>76</v>
      </c>
      <c r="C41" s="24">
        <v>1</v>
      </c>
      <c r="D41" s="25">
        <v>4.3</v>
      </c>
      <c r="E41" s="25">
        <v>4.3</v>
      </c>
    </row>
    <row r="42" s="1" customFormat="1" customHeight="1" spans="1:5">
      <c r="A42" s="9">
        <v>51</v>
      </c>
      <c r="B42" s="26" t="s">
        <v>77</v>
      </c>
      <c r="C42" s="24">
        <v>1</v>
      </c>
      <c r="D42" s="32">
        <v>3</v>
      </c>
      <c r="E42" s="25">
        <v>3</v>
      </c>
    </row>
    <row r="43" s="1" customFormat="1" customHeight="1" spans="1:5">
      <c r="A43" s="9">
        <v>52</v>
      </c>
      <c r="B43" s="33" t="s">
        <v>78</v>
      </c>
      <c r="C43" s="34">
        <v>1</v>
      </c>
      <c r="D43" s="35">
        <v>3</v>
      </c>
      <c r="E43" s="35">
        <v>3</v>
      </c>
    </row>
    <row r="44" s="1" customFormat="1" customHeight="1" spans="1:5">
      <c r="A44" s="36" t="s">
        <v>79</v>
      </c>
      <c r="B44" s="37"/>
      <c r="C44" s="38">
        <f>SUM(C2:C43)</f>
        <v>55</v>
      </c>
      <c r="D44" s="39"/>
      <c r="E44" s="36">
        <f>SUM(E2:E43)</f>
        <v>295.41</v>
      </c>
    </row>
  </sheetData>
  <autoFilter ref="A1:E44">
    <extLst/>
  </autoFilter>
  <mergeCells count="1">
    <mergeCell ref="A44:B44"/>
  </mergeCells>
  <pageMargins left="0.75" right="0.75" top="1" bottom="1" header="0.5" footer="0.5"/>
  <pageSetup paperSize="9" orientation="portrait" horizontalDpi="1200" verticalDpi="12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Sheet1</vt:lpstr>
      <vt:lpstr>简洁版</vt:lpstr>
      <vt:lpstr>明细版</vt:lpstr>
      <vt:lpstr>采购内容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邹洋</dc:creator>
  <cp:lastModifiedBy>王静jie</cp:lastModifiedBy>
  <dcterms:created xsi:type="dcterms:W3CDTF">2025-10-20T18:54:00Z</dcterms:created>
  <dcterms:modified xsi:type="dcterms:W3CDTF">2026-09-29T07:53:40Z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0F7F631CB1BA452BBF92487CCDE1F468_13</vt:lpwstr>
  </property>
  <property fmtid="{D5CDD505-2E9C-101B-9397-08002B2CF9AE}" pid="3" name="KSOProductBuildVer">
    <vt:lpwstr>2052-11.8.2.11718</vt:lpwstr>
  </property>
  <property fmtid="{D5CDD505-2E9C-101B-9397-08002B2CF9AE}" pid="4" name="CalculationRule">
    <vt:i4>0</vt:i4>
  </property>
</Properties>
</file>